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585" windowWidth="26475" windowHeight="5370"/>
  </bookViews>
  <sheets>
    <sheet name="январь2018" sheetId="11" r:id="rId1"/>
    <sheet name="Реестр 2302" sheetId="7" state="hidden" r:id="rId2"/>
    <sheet name="реестр 18.03.15" sheetId="8" state="hidden" r:id="rId3"/>
    <sheet name="на 5.01.2016" sheetId="10" state="hidden" r:id="rId4"/>
  </sheets>
  <definedNames>
    <definedName name="_xlnm._FilterDatabase" localSheetId="1" hidden="1">'Реестр 2302'!$A$7:$J$12</definedName>
    <definedName name="_xlnm.Print_Titles" localSheetId="0">январь2018!$4:$5</definedName>
  </definedNames>
  <calcPr calcId="145621"/>
</workbook>
</file>

<file path=xl/calcChain.xml><?xml version="1.0" encoding="utf-8"?>
<calcChain xmlns="http://schemas.openxmlformats.org/spreadsheetml/2006/main">
  <c r="H19" i="11" l="1"/>
  <c r="H24" i="11" l="1"/>
  <c r="H25" i="11" s="1"/>
  <c r="H13" i="11"/>
  <c r="H10" i="11" l="1"/>
  <c r="H14" i="11" s="1"/>
  <c r="H26" i="11" l="1"/>
  <c r="H12" i="10" l="1"/>
  <c r="H13" i="10" s="1"/>
  <c r="H14" i="10" s="1"/>
  <c r="H10" i="10"/>
  <c r="H21" i="8"/>
  <c r="H22" i="8" s="1"/>
  <c r="L21" i="8"/>
  <c r="H20" i="8"/>
  <c r="H19" i="7"/>
  <c r="H13" i="7" l="1"/>
  <c r="H23" i="8"/>
  <c r="H18" i="8"/>
  <c r="H13" i="8"/>
  <c r="H9" i="8"/>
  <c r="H10" i="8" s="1"/>
  <c r="H14" i="8" s="1"/>
  <c r="H24" i="8" l="1"/>
  <c r="H20" i="7" l="1"/>
  <c r="H21" i="7" s="1"/>
  <c r="H22" i="7" s="1"/>
  <c r="H17" i="7"/>
  <c r="H11" i="7" l="1"/>
  <c r="H12" i="7" s="1"/>
</calcChain>
</file>

<file path=xl/sharedStrings.xml><?xml version="1.0" encoding="utf-8"?>
<sst xmlns="http://schemas.openxmlformats.org/spreadsheetml/2006/main" count="160" uniqueCount="59">
  <si>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</si>
  <si>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</si>
  <si>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</si>
  <si>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</si>
  <si>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</si>
  <si>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</si>
  <si>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</si>
  <si>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</si>
  <si>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</si>
  <si>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</si>
  <si>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</si>
  <si>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</si>
  <si>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</si>
  <si>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</si>
  <si>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</si>
  <si>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</si>
  <si>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</si>
  <si>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</si>
  <si>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</si>
  <si>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</si>
  <si>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</si>
  <si>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</si>
  <si>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</si>
  <si>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</si>
  <si>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</si>
  <si>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</si>
  <si>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</si>
  <si>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</si>
  <si>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</si>
  <si>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</si>
  <si>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</si>
  <si>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</si>
  <si>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</si>
  <si>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</si>
  <si>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</si>
  <si>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</si>
  <si>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</si>
  <si>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</si>
  <si>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</si>
  <si>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</si>
  <si>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</si>
  <si>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</si>
  <si>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</si>
  <si>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</si>
  <si>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</si>
  <si>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</si>
  <si>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</si>
  <si>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</si>
  <si>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</si>
  <si>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</si>
  <si>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Раздел 2.** Закупки товаров, работ, услуг, осуществляемые согласно подпунктам 1), 3), 11), 14), 15), 17), 20), 27) пункта 3.1. Правил</t>
  </si>
  <si>
    <t xml:space="preserve">Реестр планируемых закупок товаров, работ, услуг на 2018 год </t>
  </si>
  <si>
    <t>Работы по изготовлению и монтажу дверей и конструкций из алюминиевого профиля.</t>
  </si>
  <si>
    <t>Работы по изготовлению и монтажу дверей и конструкций из алюминиевого профиля. Полная характеристика согласно технической спецификации</t>
  </si>
  <si>
    <t>работа</t>
  </si>
  <si>
    <t>апрель</t>
  </si>
  <si>
    <t>Работы по ремонту полимерных полов</t>
  </si>
  <si>
    <t>Работы по ремонту полимерных полов Полная характеристика согласно технической спецификации</t>
  </si>
  <si>
    <t>по состоянию на апрель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</si>
</sst>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" fontId="37" fillId="2" borderId="4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207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25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410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47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647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25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25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6410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12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219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4619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619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819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59912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991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847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3533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3533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5019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11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4238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1" name="Рисунок 3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11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2847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5" name="Рисунок 3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171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20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5" name="Рисунок 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20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371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11</xdr:row>
      <xdr:rowOff>381000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4752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89" name="Рисунок 4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34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12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29" name="Рисунок 5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553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505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705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648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46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6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144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0801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7" name="Рисунок 9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744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20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17" name="Рисунок 10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3" name="Рисунок 10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20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1944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21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3" name="Рисунок 11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69" name="Рисунок 11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2430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22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09" name="Рисунок 12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7" name="Рисунок 1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22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323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20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11001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21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11458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22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11915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086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10</xdr:row>
      <xdr:rowOff>381000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8048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11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6" name="Рисунок 13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815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1809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2009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workbookViewId="0">
      <selection activeCell="M20" sqref="M20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4.425781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3.85546875" style="21" customWidth="1"/>
    <col min="8" max="8" width="16.85546875" style="19" customWidth="1"/>
    <col min="9" max="9" width="13" style="11" customWidth="1"/>
    <col min="10" max="10" width="12.5703125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22"/>
    </row>
    <row r="2" spans="1:14" s="1" customFormat="1" ht="11.25" customHeight="1" x14ac:dyDescent="0.25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22"/>
    </row>
    <row r="3" spans="1:14" s="1" customFormat="1" ht="20.25" customHeight="1" x14ac:dyDescent="0.25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22"/>
    </row>
    <row r="4" spans="1:14" s="2" customFormat="1" ht="51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3"/>
      <c r="L4" s="10"/>
      <c r="N4" s="10"/>
    </row>
    <row r="5" spans="1:14" s="3" customFormat="1" ht="12.7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  <c r="K5" s="23"/>
    </row>
    <row r="6" spans="1:14" s="3" customFormat="1" ht="20.25" customHeight="1" x14ac:dyDescent="0.25">
      <c r="A6" s="73" t="s">
        <v>18</v>
      </c>
      <c r="B6" s="74"/>
      <c r="C6" s="74"/>
      <c r="D6" s="74"/>
      <c r="E6" s="74"/>
      <c r="F6" s="74"/>
      <c r="G6" s="74"/>
      <c r="H6" s="74"/>
      <c r="I6" s="75"/>
      <c r="J6" s="30"/>
      <c r="K6" s="23"/>
    </row>
    <row r="7" spans="1:14" s="7" customFormat="1" ht="15.75" customHeight="1" x14ac:dyDescent="0.25">
      <c r="A7" s="78" t="s">
        <v>12</v>
      </c>
      <c r="B7" s="79"/>
      <c r="C7" s="79"/>
      <c r="D7" s="79"/>
      <c r="E7" s="79"/>
      <c r="F7" s="79"/>
      <c r="G7" s="79"/>
      <c r="H7" s="79"/>
      <c r="I7" s="79"/>
      <c r="J7" s="80"/>
      <c r="K7" s="25"/>
      <c r="M7" s="34"/>
    </row>
    <row r="8" spans="1:14" s="7" customFormat="1" ht="38.25" x14ac:dyDescent="0.25">
      <c r="A8" s="64">
        <v>1</v>
      </c>
      <c r="B8" s="66" t="s">
        <v>52</v>
      </c>
      <c r="C8" s="66" t="s">
        <v>11</v>
      </c>
      <c r="D8" s="65" t="s">
        <v>53</v>
      </c>
      <c r="E8" s="56">
        <v>1</v>
      </c>
      <c r="F8" s="31" t="s">
        <v>54</v>
      </c>
      <c r="G8" s="31">
        <v>4884285</v>
      </c>
      <c r="H8" s="31">
        <v>4884285</v>
      </c>
      <c r="I8" s="30" t="s">
        <v>10</v>
      </c>
      <c r="J8" s="28" t="s">
        <v>55</v>
      </c>
      <c r="K8" s="25"/>
    </row>
    <row r="9" spans="1:14" s="7" customFormat="1" ht="25.5" x14ac:dyDescent="0.25">
      <c r="A9" s="64">
        <v>2</v>
      </c>
      <c r="B9" s="66" t="s">
        <v>56</v>
      </c>
      <c r="C9" s="66" t="s">
        <v>11</v>
      </c>
      <c r="D9" s="65" t="s">
        <v>57</v>
      </c>
      <c r="E9" s="56">
        <v>1</v>
      </c>
      <c r="F9" s="31" t="s">
        <v>54</v>
      </c>
      <c r="G9" s="31">
        <v>1944998.88</v>
      </c>
      <c r="H9" s="31">
        <v>1944998.88</v>
      </c>
      <c r="I9" s="30" t="s">
        <v>10</v>
      </c>
      <c r="J9" s="28" t="s">
        <v>55</v>
      </c>
      <c r="K9" s="25"/>
    </row>
    <row r="10" spans="1:14" s="8" customFormat="1" ht="15.75" x14ac:dyDescent="0.25">
      <c r="A10" s="73" t="s">
        <v>13</v>
      </c>
      <c r="B10" s="74"/>
      <c r="C10" s="74"/>
      <c r="D10" s="74"/>
      <c r="E10" s="74"/>
      <c r="F10" s="74"/>
      <c r="G10" s="75"/>
      <c r="H10" s="27">
        <f>SUM(H8:H8)</f>
        <v>4884285</v>
      </c>
      <c r="I10" s="81"/>
      <c r="J10" s="81"/>
      <c r="K10" s="26"/>
      <c r="M10" s="35"/>
    </row>
    <row r="11" spans="1:14" s="8" customFormat="1" ht="15.75" customHeight="1" x14ac:dyDescent="0.25">
      <c r="A11" s="73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L11" s="40"/>
    </row>
    <row r="12" spans="1:14" s="7" customFormat="1" ht="15.75" x14ac:dyDescent="0.25">
      <c r="A12" s="63"/>
      <c r="B12" s="64"/>
      <c r="C12" s="66"/>
      <c r="D12" s="66"/>
      <c r="E12" s="65"/>
      <c r="F12" s="56"/>
      <c r="G12" s="31"/>
      <c r="H12" s="31"/>
      <c r="I12" s="56"/>
      <c r="J12" s="61"/>
      <c r="M12" s="8"/>
    </row>
    <row r="13" spans="1:14" s="8" customFormat="1" ht="15.75" x14ac:dyDescent="0.25">
      <c r="A13" s="73" t="s">
        <v>23</v>
      </c>
      <c r="B13" s="74"/>
      <c r="C13" s="82"/>
      <c r="D13" s="82"/>
      <c r="E13" s="74"/>
      <c r="F13" s="74"/>
      <c r="G13" s="75"/>
      <c r="H13" s="27">
        <f>SUM(H12:H12)</f>
        <v>0</v>
      </c>
      <c r="I13" s="81"/>
      <c r="J13" s="81"/>
      <c r="K13" s="26"/>
      <c r="M13" s="35"/>
    </row>
    <row r="14" spans="1:14" s="8" customFormat="1" ht="18" customHeight="1" x14ac:dyDescent="0.25">
      <c r="A14" s="73" t="s">
        <v>19</v>
      </c>
      <c r="B14" s="74"/>
      <c r="C14" s="58"/>
      <c r="D14" s="58"/>
      <c r="E14" s="58"/>
      <c r="F14" s="58"/>
      <c r="G14" s="58"/>
      <c r="H14" s="41">
        <f>H10+H13</f>
        <v>4884285</v>
      </c>
      <c r="I14" s="42"/>
      <c r="J14" s="59"/>
      <c r="K14" s="26"/>
      <c r="M14" s="40"/>
    </row>
    <row r="15" spans="1:14" s="3" customFormat="1" ht="20.25" customHeight="1" x14ac:dyDescent="0.25">
      <c r="A15" s="73" t="s">
        <v>50</v>
      </c>
      <c r="B15" s="74"/>
      <c r="C15" s="74"/>
      <c r="D15" s="74"/>
      <c r="E15" s="74"/>
      <c r="F15" s="74"/>
      <c r="G15" s="74"/>
      <c r="H15" s="74"/>
      <c r="I15" s="75"/>
      <c r="J15" s="30"/>
      <c r="K15" s="23"/>
    </row>
    <row r="16" spans="1:14" s="8" customFormat="1" ht="15.75" x14ac:dyDescent="0.25">
      <c r="A16" s="73" t="s">
        <v>12</v>
      </c>
      <c r="B16" s="74"/>
      <c r="C16" s="74"/>
      <c r="D16" s="74"/>
      <c r="E16" s="74"/>
      <c r="F16" s="74"/>
      <c r="G16" s="74"/>
      <c r="H16" s="74"/>
      <c r="I16" s="75"/>
      <c r="J16" s="59"/>
      <c r="K16" s="26"/>
      <c r="M16" s="40"/>
    </row>
    <row r="17" spans="1:13" s="7" customFormat="1" ht="15.75" x14ac:dyDescent="0.25">
      <c r="A17" s="50"/>
      <c r="B17" s="28"/>
      <c r="C17" s="66"/>
      <c r="D17" s="50"/>
      <c r="E17" s="29"/>
      <c r="F17" s="30"/>
      <c r="G17" s="32"/>
      <c r="H17" s="32"/>
      <c r="I17" s="9"/>
      <c r="J17" s="30"/>
      <c r="K17" s="25"/>
    </row>
    <row r="18" spans="1:13" s="7" customFormat="1" ht="15.75" x14ac:dyDescent="0.25">
      <c r="A18" s="50"/>
      <c r="B18" s="28"/>
      <c r="C18" s="66"/>
      <c r="D18" s="50"/>
      <c r="E18" s="29"/>
      <c r="F18" s="30"/>
      <c r="G18" s="32"/>
      <c r="H18" s="32"/>
      <c r="I18" s="9"/>
      <c r="J18" s="68"/>
      <c r="K18" s="25"/>
    </row>
    <row r="19" spans="1:13" s="8" customFormat="1" ht="15.75" x14ac:dyDescent="0.25">
      <c r="A19" s="85" t="s">
        <v>13</v>
      </c>
      <c r="B19" s="85"/>
      <c r="C19" s="85"/>
      <c r="D19" s="85"/>
      <c r="E19" s="85"/>
      <c r="F19" s="85"/>
      <c r="G19" s="85"/>
      <c r="H19" s="27">
        <f>SUM(H17:H18)</f>
        <v>0</v>
      </c>
      <c r="I19" s="81"/>
      <c r="J19" s="81"/>
      <c r="K19" s="26"/>
      <c r="M19" s="35"/>
    </row>
    <row r="20" spans="1:13" s="8" customFormat="1" ht="15.75" x14ac:dyDescent="0.25">
      <c r="A20" s="85" t="s">
        <v>21</v>
      </c>
      <c r="B20" s="85"/>
      <c r="C20" s="85"/>
      <c r="D20" s="85"/>
      <c r="E20" s="85"/>
      <c r="F20" s="85"/>
      <c r="G20" s="85"/>
      <c r="H20" s="85"/>
      <c r="I20" s="85"/>
      <c r="J20" s="67"/>
      <c r="K20" s="26"/>
      <c r="M20" s="40"/>
    </row>
    <row r="21" spans="1:13" s="7" customFormat="1" ht="15.75" x14ac:dyDescent="0.25">
      <c r="A21" s="50"/>
      <c r="B21" s="66"/>
      <c r="C21" s="66"/>
      <c r="D21" s="50"/>
      <c r="E21" s="50"/>
      <c r="F21" s="50"/>
      <c r="G21" s="32"/>
      <c r="H21" s="32"/>
      <c r="I21" s="9"/>
      <c r="J21" s="68"/>
      <c r="K21" s="25"/>
    </row>
    <row r="22" spans="1:13" s="7" customFormat="1" ht="15.75" x14ac:dyDescent="0.25">
      <c r="A22" s="50"/>
      <c r="B22" s="66"/>
      <c r="C22" s="66"/>
      <c r="D22" s="50"/>
      <c r="E22" s="50"/>
      <c r="F22" s="50"/>
      <c r="G22" s="32"/>
      <c r="H22" s="32"/>
      <c r="I22" s="9"/>
      <c r="J22" s="68"/>
      <c r="K22" s="25"/>
    </row>
    <row r="23" spans="1:13" s="7" customFormat="1" ht="15.75" x14ac:dyDescent="0.25">
      <c r="A23" s="50"/>
      <c r="B23" s="66"/>
      <c r="C23" s="66"/>
      <c r="D23" s="50"/>
      <c r="E23" s="50"/>
      <c r="F23" s="50"/>
      <c r="G23" s="32"/>
      <c r="H23" s="32"/>
      <c r="I23" s="9"/>
      <c r="J23" s="68"/>
      <c r="K23" s="25"/>
    </row>
    <row r="24" spans="1:13" s="8" customFormat="1" ht="15.75" x14ac:dyDescent="0.25">
      <c r="A24" s="85" t="s">
        <v>23</v>
      </c>
      <c r="B24" s="85"/>
      <c r="C24" s="85"/>
      <c r="D24" s="85"/>
      <c r="E24" s="85"/>
      <c r="F24" s="85"/>
      <c r="G24" s="85"/>
      <c r="H24" s="27">
        <f>SUM(H21:H23)</f>
        <v>0</v>
      </c>
      <c r="I24" s="81"/>
      <c r="J24" s="81"/>
      <c r="K24" s="26"/>
      <c r="M24" s="35"/>
    </row>
    <row r="25" spans="1:13" s="8" customFormat="1" ht="17.25" customHeight="1" x14ac:dyDescent="0.25">
      <c r="A25" s="85" t="s">
        <v>24</v>
      </c>
      <c r="B25" s="85"/>
      <c r="C25" s="69"/>
      <c r="D25" s="69"/>
      <c r="E25" s="69"/>
      <c r="F25" s="69"/>
      <c r="G25" s="69"/>
      <c r="H25" s="27">
        <f>H24+H19</f>
        <v>0</v>
      </c>
      <c r="I25" s="67"/>
      <c r="J25" s="67"/>
      <c r="K25" s="26"/>
      <c r="M25" s="40"/>
    </row>
    <row r="26" spans="1:13" ht="15.75" customHeight="1" x14ac:dyDescent="0.25">
      <c r="A26" s="84" t="s">
        <v>25</v>
      </c>
      <c r="B26" s="84"/>
      <c r="C26" s="84"/>
      <c r="D26" s="84"/>
      <c r="E26" s="84"/>
      <c r="F26" s="84"/>
      <c r="G26" s="84"/>
      <c r="H26" s="27">
        <f>H14+H25</f>
        <v>4884285</v>
      </c>
      <c r="I26" s="30"/>
      <c r="J26" s="30"/>
    </row>
    <row r="27" spans="1:13" ht="15.75" customHeight="1" x14ac:dyDescent="0.25">
      <c r="A27" s="70"/>
      <c r="B27" s="70"/>
      <c r="C27" s="70"/>
      <c r="D27" s="70"/>
      <c r="E27" s="70"/>
      <c r="F27" s="70"/>
      <c r="G27" s="70"/>
      <c r="H27" s="71"/>
      <c r="I27" s="72"/>
      <c r="J27" s="72"/>
    </row>
    <row r="28" spans="1:13" hidden="1" x14ac:dyDescent="0.25">
      <c r="A28" s="83" t="s">
        <v>33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3" ht="6.75" hidden="1" customHeight="1" x14ac:dyDescent="0.25">
      <c r="A29" s="62"/>
      <c r="B29" s="47"/>
      <c r="C29" s="47"/>
      <c r="D29" s="47"/>
      <c r="E29" s="47"/>
      <c r="F29" s="47"/>
      <c r="G29" s="47"/>
      <c r="H29" s="47"/>
      <c r="I29" s="48"/>
      <c r="J29" s="49"/>
    </row>
    <row r="30" spans="1:13" ht="17.25" hidden="1" customHeight="1" x14ac:dyDescent="0.25">
      <c r="A30" s="83" t="s">
        <v>34</v>
      </c>
      <c r="B30" s="83"/>
      <c r="C30" s="83"/>
      <c r="D30" s="83"/>
      <c r="E30" s="83"/>
      <c r="F30" s="83"/>
      <c r="G30" s="83"/>
      <c r="H30" s="83"/>
      <c r="I30" s="83"/>
      <c r="J30" s="83"/>
    </row>
    <row r="31" spans="1:13" x14ac:dyDescent="0.25">
      <c r="A31" s="12"/>
      <c r="B31"/>
      <c r="C31"/>
      <c r="D31"/>
      <c r="E31"/>
      <c r="F31"/>
      <c r="G31"/>
      <c r="H31"/>
    </row>
    <row r="32" spans="1:13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1" x14ac:dyDescent="0.25">
      <c r="A33" s="60"/>
      <c r="B33" s="47"/>
      <c r="C33" s="47"/>
      <c r="D33" s="47"/>
      <c r="E33" s="47"/>
      <c r="F33" s="47"/>
      <c r="G33" s="47"/>
      <c r="H33" s="47"/>
      <c r="I33" s="48"/>
      <c r="J33" s="49"/>
    </row>
    <row r="34" spans="1:11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1" x14ac:dyDescent="0.25">
      <c r="B35"/>
      <c r="C35"/>
      <c r="D35"/>
      <c r="E35"/>
      <c r="F35"/>
      <c r="G35"/>
      <c r="H35"/>
    </row>
    <row r="36" spans="1:11" x14ac:dyDescent="0.25">
      <c r="B36"/>
      <c r="C36"/>
      <c r="D36"/>
      <c r="E36"/>
      <c r="F36"/>
      <c r="G36"/>
      <c r="H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</sheetData>
  <mergeCells count="24">
    <mergeCell ref="A32:J32"/>
    <mergeCell ref="A34:J34"/>
    <mergeCell ref="A26:G26"/>
    <mergeCell ref="A19:G19"/>
    <mergeCell ref="I19:J19"/>
    <mergeCell ref="A20:I20"/>
    <mergeCell ref="A24:G24"/>
    <mergeCell ref="I24:J24"/>
    <mergeCell ref="A25:B25"/>
    <mergeCell ref="A28:J28"/>
    <mergeCell ref="A30:J30"/>
    <mergeCell ref="A16:I16"/>
    <mergeCell ref="B1:J1"/>
    <mergeCell ref="A2:J2"/>
    <mergeCell ref="A3:J3"/>
    <mergeCell ref="A6:I6"/>
    <mergeCell ref="A7:J7"/>
    <mergeCell ref="A10:G10"/>
    <mergeCell ref="I10:J10"/>
    <mergeCell ref="A11:J11"/>
    <mergeCell ref="A13:G13"/>
    <mergeCell ref="I13:J13"/>
    <mergeCell ref="A14:B14"/>
    <mergeCell ref="A15:I15"/>
  </mergeCells>
  <pageMargins left="0.31496062992125984" right="0.31496062992125984" top="0.15748031496062992" bottom="0.15748031496062992" header="0" footer="0.11811023622047245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86" t="s">
        <v>44</v>
      </c>
      <c r="I1" s="86"/>
      <c r="J1" s="86"/>
    </row>
    <row r="2" spans="1:14" x14ac:dyDescent="0.25">
      <c r="H2" s="86" t="s">
        <v>45</v>
      </c>
      <c r="I2" s="86"/>
      <c r="J2" s="86"/>
    </row>
    <row r="3" spans="1:14" s="1" customFormat="1" ht="27" customHeight="1" x14ac:dyDescent="0.25">
      <c r="A3" s="14"/>
      <c r="B3" s="76" t="s">
        <v>14</v>
      </c>
      <c r="C3" s="76"/>
      <c r="D3" s="76"/>
      <c r="E3" s="76"/>
      <c r="F3" s="76"/>
      <c r="G3" s="76"/>
      <c r="H3" s="76"/>
      <c r="I3" s="76"/>
      <c r="J3" s="76"/>
      <c r="K3" s="22"/>
    </row>
    <row r="4" spans="1:14" s="1" customFormat="1" ht="20.25" customHeight="1" x14ac:dyDescent="0.25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22"/>
    </row>
    <row r="5" spans="1:14" s="1" customFormat="1" ht="20.25" customHeight="1" x14ac:dyDescent="0.25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73" t="s">
        <v>18</v>
      </c>
      <c r="B9" s="74"/>
      <c r="C9" s="74"/>
      <c r="D9" s="74"/>
      <c r="E9" s="74"/>
      <c r="F9" s="74"/>
      <c r="G9" s="74"/>
      <c r="H9" s="74"/>
      <c r="I9" s="75"/>
      <c r="J9" s="30"/>
      <c r="K9" s="23"/>
    </row>
    <row r="10" spans="1:14" s="7" customFormat="1" ht="15.75" customHeight="1" x14ac:dyDescent="0.25">
      <c r="A10" s="78" t="s">
        <v>12</v>
      </c>
      <c r="B10" s="79"/>
      <c r="C10" s="79"/>
      <c r="D10" s="79"/>
      <c r="E10" s="79"/>
      <c r="F10" s="79"/>
      <c r="G10" s="79"/>
      <c r="H10" s="79"/>
      <c r="I10" s="79"/>
      <c r="J10" s="80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 t="shared" ref="H11" si="0"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73" t="s">
        <v>13</v>
      </c>
      <c r="B12" s="74"/>
      <c r="C12" s="74"/>
      <c r="D12" s="74"/>
      <c r="E12" s="74"/>
      <c r="F12" s="74"/>
      <c r="G12" s="75"/>
      <c r="H12" s="27">
        <f>SUM(H11:H11)</f>
        <v>821426.6</v>
      </c>
      <c r="I12" s="81"/>
      <c r="J12" s="81"/>
      <c r="K12" s="26"/>
      <c r="M12" s="35"/>
    </row>
    <row r="13" spans="1:14" s="8" customFormat="1" ht="18" customHeight="1" x14ac:dyDescent="0.25">
      <c r="A13" s="73" t="s">
        <v>19</v>
      </c>
      <c r="B13" s="74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73" t="s">
        <v>22</v>
      </c>
      <c r="B14" s="74"/>
      <c r="C14" s="74"/>
      <c r="D14" s="74"/>
      <c r="E14" s="74"/>
      <c r="F14" s="74"/>
      <c r="G14" s="74"/>
      <c r="H14" s="74"/>
      <c r="I14" s="75"/>
      <c r="J14" s="30"/>
      <c r="K14" s="23"/>
    </row>
    <row r="15" spans="1:14" s="8" customFormat="1" ht="15.75" x14ac:dyDescent="0.25">
      <c r="A15" s="73" t="s">
        <v>12</v>
      </c>
      <c r="B15" s="74"/>
      <c r="C15" s="74"/>
      <c r="D15" s="74"/>
      <c r="E15" s="74"/>
      <c r="F15" s="74"/>
      <c r="G15" s="74"/>
      <c r="H15" s="74"/>
      <c r="I15" s="75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73" t="s">
        <v>13</v>
      </c>
      <c r="B17" s="74"/>
      <c r="C17" s="74"/>
      <c r="D17" s="74"/>
      <c r="E17" s="74"/>
      <c r="F17" s="74"/>
      <c r="G17" s="75"/>
      <c r="H17" s="27">
        <f>SUM(H16:H16)</f>
        <v>0</v>
      </c>
      <c r="I17" s="81"/>
      <c r="J17" s="81"/>
      <c r="K17" s="26"/>
      <c r="M17" s="35"/>
    </row>
    <row r="18" spans="1:13" s="8" customFormat="1" ht="15.75" x14ac:dyDescent="0.25">
      <c r="A18" s="73" t="s">
        <v>21</v>
      </c>
      <c r="B18" s="74"/>
      <c r="C18" s="74"/>
      <c r="D18" s="74"/>
      <c r="E18" s="74"/>
      <c r="F18" s="74"/>
      <c r="G18" s="74"/>
      <c r="H18" s="74"/>
      <c r="I18" s="75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73" t="s">
        <v>23</v>
      </c>
      <c r="B20" s="74"/>
      <c r="C20" s="74"/>
      <c r="D20" s="74"/>
      <c r="E20" s="74"/>
      <c r="F20" s="74"/>
      <c r="G20" s="75"/>
      <c r="H20" s="27">
        <f>SUM(H19:H19)</f>
        <v>1738432.8214285714</v>
      </c>
      <c r="I20" s="81"/>
      <c r="J20" s="81"/>
      <c r="K20" s="26"/>
      <c r="M20" s="35"/>
    </row>
    <row r="21" spans="1:13" s="8" customFormat="1" ht="17.25" customHeight="1" x14ac:dyDescent="0.25">
      <c r="A21" s="73" t="s">
        <v>24</v>
      </c>
      <c r="B21" s="74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87" t="s">
        <v>25</v>
      </c>
      <c r="B22" s="88"/>
      <c r="C22" s="88"/>
      <c r="D22" s="88"/>
      <c r="E22" s="88"/>
      <c r="F22" s="88"/>
      <c r="G22" s="89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83" t="s">
        <v>33</v>
      </c>
      <c r="B25" s="83"/>
      <c r="C25" s="83"/>
      <c r="D25" s="83"/>
      <c r="E25" s="83"/>
      <c r="F25" s="83"/>
      <c r="G25" s="83"/>
      <c r="H25" s="83"/>
      <c r="I25" s="83"/>
      <c r="J25" s="83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83" t="s">
        <v>34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  <mergeCell ref="I17:J17"/>
    <mergeCell ref="A18:I18"/>
    <mergeCell ref="A20:G20"/>
    <mergeCell ref="I20:J20"/>
    <mergeCell ref="A25:J25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76" t="s">
        <v>14</v>
      </c>
      <c r="C1" s="76"/>
      <c r="D1" s="76"/>
      <c r="E1" s="76"/>
      <c r="F1" s="76"/>
      <c r="G1" s="76"/>
      <c r="H1" s="76"/>
      <c r="I1" s="76"/>
      <c r="J1" s="76"/>
      <c r="K1" s="22"/>
    </row>
    <row r="2" spans="1:14" s="1" customFormat="1" ht="20.25" customHeight="1" x14ac:dyDescent="0.25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22"/>
    </row>
    <row r="3" spans="1:14" s="1" customFormat="1" ht="20.25" customHeight="1" x14ac:dyDescent="0.2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73" t="s">
        <v>18</v>
      </c>
      <c r="B7" s="74"/>
      <c r="C7" s="74"/>
      <c r="D7" s="74"/>
      <c r="E7" s="74"/>
      <c r="F7" s="74"/>
      <c r="G7" s="74"/>
      <c r="H7" s="74"/>
      <c r="I7" s="75"/>
      <c r="J7" s="30"/>
      <c r="K7" s="23"/>
    </row>
    <row r="8" spans="1:14" s="7" customFormat="1" ht="15.75" customHeight="1" x14ac:dyDescent="0.25">
      <c r="A8" s="78" t="s">
        <v>12</v>
      </c>
      <c r="B8" s="79"/>
      <c r="C8" s="79"/>
      <c r="D8" s="79"/>
      <c r="E8" s="79"/>
      <c r="F8" s="79"/>
      <c r="G8" s="79"/>
      <c r="H8" s="79"/>
      <c r="I8" s="79"/>
      <c r="J8" s="80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 t="shared" ref="H9" si="0"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73" t="s">
        <v>13</v>
      </c>
      <c r="B10" s="74"/>
      <c r="C10" s="74"/>
      <c r="D10" s="74"/>
      <c r="E10" s="74"/>
      <c r="F10" s="74"/>
      <c r="G10" s="75"/>
      <c r="H10" s="27">
        <f>SUM(H9:H9)</f>
        <v>821426.6</v>
      </c>
      <c r="I10" s="81"/>
      <c r="J10" s="81"/>
      <c r="K10" s="26"/>
      <c r="M10" s="35"/>
    </row>
    <row r="11" spans="1:14" s="8" customFormat="1" ht="15.75" customHeight="1" x14ac:dyDescent="0.25">
      <c r="A11" s="73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73" t="s">
        <v>23</v>
      </c>
      <c r="B13" s="74"/>
      <c r="C13" s="74"/>
      <c r="D13" s="74"/>
      <c r="E13" s="74"/>
      <c r="F13" s="74"/>
      <c r="G13" s="75"/>
      <c r="H13" s="27">
        <f>SUM(H12:H12)</f>
        <v>2322000</v>
      </c>
      <c r="I13" s="81"/>
      <c r="J13" s="81"/>
      <c r="K13" s="26"/>
      <c r="M13" s="35"/>
    </row>
    <row r="14" spans="1:14" s="8" customFormat="1" ht="18" customHeight="1" x14ac:dyDescent="0.25">
      <c r="A14" s="73" t="s">
        <v>19</v>
      </c>
      <c r="B14" s="74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73" t="s">
        <v>22</v>
      </c>
      <c r="B15" s="74"/>
      <c r="C15" s="74"/>
      <c r="D15" s="74"/>
      <c r="E15" s="74"/>
      <c r="F15" s="74"/>
      <c r="G15" s="74"/>
      <c r="H15" s="74"/>
      <c r="I15" s="75"/>
      <c r="J15" s="30"/>
      <c r="K15" s="23"/>
    </row>
    <row r="16" spans="1:14" s="8" customFormat="1" ht="15.75" x14ac:dyDescent="0.25">
      <c r="A16" s="73" t="s">
        <v>12</v>
      </c>
      <c r="B16" s="74"/>
      <c r="C16" s="74"/>
      <c r="D16" s="74"/>
      <c r="E16" s="74"/>
      <c r="F16" s="74"/>
      <c r="G16" s="74"/>
      <c r="H16" s="74"/>
      <c r="I16" s="75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73" t="s">
        <v>13</v>
      </c>
      <c r="B18" s="74"/>
      <c r="C18" s="74"/>
      <c r="D18" s="74"/>
      <c r="E18" s="74"/>
      <c r="F18" s="74"/>
      <c r="G18" s="75"/>
      <c r="H18" s="27">
        <f>SUM(H17:H17)</f>
        <v>0</v>
      </c>
      <c r="I18" s="81"/>
      <c r="J18" s="81"/>
      <c r="K18" s="26"/>
      <c r="M18" s="35"/>
    </row>
    <row r="19" spans="1:13" s="8" customFormat="1" ht="15.75" x14ac:dyDescent="0.25">
      <c r="A19" s="73" t="s">
        <v>21</v>
      </c>
      <c r="B19" s="74"/>
      <c r="C19" s="74"/>
      <c r="D19" s="74"/>
      <c r="E19" s="74"/>
      <c r="F19" s="74"/>
      <c r="G19" s="74"/>
      <c r="H19" s="74"/>
      <c r="I19" s="75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73" t="s">
        <v>23</v>
      </c>
      <c r="B22" s="74"/>
      <c r="C22" s="74"/>
      <c r="D22" s="74"/>
      <c r="E22" s="74"/>
      <c r="F22" s="74"/>
      <c r="G22" s="75"/>
      <c r="H22" s="27">
        <f>SUM(H20:H21)</f>
        <v>4631239.6607142854</v>
      </c>
      <c r="I22" s="81"/>
      <c r="J22" s="81"/>
      <c r="K22" s="26"/>
      <c r="M22" s="35"/>
    </row>
    <row r="23" spans="1:13" s="8" customFormat="1" ht="17.25" customHeight="1" x14ac:dyDescent="0.25">
      <c r="A23" s="73" t="s">
        <v>24</v>
      </c>
      <c r="B23" s="74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87" t="s">
        <v>25</v>
      </c>
      <c r="B24" s="88"/>
      <c r="C24" s="88"/>
      <c r="D24" s="88"/>
      <c r="E24" s="88"/>
      <c r="F24" s="88"/>
      <c r="G24" s="89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83" t="s">
        <v>33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83" t="s">
        <v>34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  <mergeCell ref="I13:J13"/>
    <mergeCell ref="A14:B14"/>
    <mergeCell ref="B1:J1"/>
    <mergeCell ref="A2:J2"/>
    <mergeCell ref="A7:I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76" t="s">
        <v>14</v>
      </c>
      <c r="C1" s="76"/>
      <c r="D1" s="76"/>
      <c r="E1" s="76"/>
      <c r="F1" s="76"/>
      <c r="G1" s="76"/>
      <c r="H1" s="76"/>
      <c r="I1" s="76"/>
      <c r="J1" s="76"/>
      <c r="K1" s="22"/>
    </row>
    <row r="2" spans="1:14" s="1" customFormat="1" ht="20.25" customHeight="1" x14ac:dyDescent="0.25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22"/>
    </row>
    <row r="3" spans="1:14" s="1" customFormat="1" ht="20.25" customHeight="1" x14ac:dyDescent="0.25">
      <c r="A3" s="77" t="s">
        <v>46</v>
      </c>
      <c r="B3" s="77"/>
      <c r="C3" s="77"/>
      <c r="D3" s="77"/>
      <c r="E3" s="77"/>
      <c r="F3" s="77"/>
      <c r="G3" s="77"/>
      <c r="H3" s="77"/>
      <c r="I3" s="77"/>
      <c r="J3" s="77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73" t="s">
        <v>22</v>
      </c>
      <c r="B7" s="74"/>
      <c r="C7" s="74"/>
      <c r="D7" s="74"/>
      <c r="E7" s="74"/>
      <c r="F7" s="74"/>
      <c r="G7" s="74"/>
      <c r="H7" s="74"/>
      <c r="I7" s="75"/>
      <c r="J7" s="30"/>
      <c r="K7" s="23"/>
    </row>
    <row r="8" spans="1:14" s="8" customFormat="1" ht="15.75" x14ac:dyDescent="0.25">
      <c r="A8" s="73" t="s">
        <v>12</v>
      </c>
      <c r="B8" s="74"/>
      <c r="C8" s="74"/>
      <c r="D8" s="74"/>
      <c r="E8" s="74"/>
      <c r="F8" s="74"/>
      <c r="G8" s="74"/>
      <c r="H8" s="74"/>
      <c r="I8" s="75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73" t="s">
        <v>13</v>
      </c>
      <c r="B10" s="74"/>
      <c r="C10" s="74"/>
      <c r="D10" s="74"/>
      <c r="E10" s="74"/>
      <c r="F10" s="74"/>
      <c r="G10" s="75"/>
      <c r="H10" s="27">
        <f>SUM(H9:H9)</f>
        <v>0</v>
      </c>
      <c r="I10" s="81"/>
      <c r="J10" s="81"/>
      <c r="K10" s="26"/>
      <c r="M10" s="35"/>
    </row>
    <row r="11" spans="1:14" s="8" customFormat="1" ht="15.75" x14ac:dyDescent="0.25">
      <c r="A11" s="73" t="s">
        <v>21</v>
      </c>
      <c r="B11" s="74"/>
      <c r="C11" s="74"/>
      <c r="D11" s="74"/>
      <c r="E11" s="74"/>
      <c r="F11" s="74"/>
      <c r="G11" s="74"/>
      <c r="H11" s="74"/>
      <c r="I11" s="75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73" t="s">
        <v>23</v>
      </c>
      <c r="B13" s="74"/>
      <c r="C13" s="74"/>
      <c r="D13" s="74"/>
      <c r="E13" s="74"/>
      <c r="F13" s="74"/>
      <c r="G13" s="75"/>
      <c r="H13" s="27">
        <f>SUM(H12:H12)</f>
        <v>1738432.8214285714</v>
      </c>
      <c r="I13" s="81"/>
      <c r="J13" s="81"/>
      <c r="K13" s="26"/>
      <c r="M13" s="35"/>
    </row>
    <row r="14" spans="1:14" s="8" customFormat="1" ht="17.25" customHeight="1" x14ac:dyDescent="0.25">
      <c r="A14" s="73" t="s">
        <v>24</v>
      </c>
      <c r="B14" s="74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83" t="s">
        <v>33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83" t="s">
        <v>34</v>
      </c>
      <c r="B19" s="83"/>
      <c r="C19" s="83"/>
      <c r="D19" s="83"/>
      <c r="E19" s="83"/>
      <c r="F19" s="83"/>
      <c r="G19" s="83"/>
      <c r="H19" s="83"/>
      <c r="I19" s="83"/>
      <c r="J19" s="83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17:J17"/>
    <mergeCell ref="A19:J19"/>
    <mergeCell ref="A10:G10"/>
    <mergeCell ref="I10:J10"/>
    <mergeCell ref="A11:I11"/>
    <mergeCell ref="A13:G13"/>
    <mergeCell ref="I13:J13"/>
    <mergeCell ref="A14:B14"/>
    <mergeCell ref="A7:I7"/>
    <mergeCell ref="A8:I8"/>
    <mergeCell ref="B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январь2018</vt:lpstr>
      <vt:lpstr>Реестр 2302</vt:lpstr>
      <vt:lpstr>реестр 18.03.15</vt:lpstr>
      <vt:lpstr>на 5.01.2016</vt:lpstr>
      <vt:lpstr>январь2018!Заголовки_для_печати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2018-04-13T09:03:40Z</dcterms:modified>
</cp:coreProperties>
</file>