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0" windowWidth="24015" windowHeight="4590" activeTab="0"/>
  </bookViews>
  <sheets>
    <sheet name="Лист1" sheetId="1" r:id="rId1"/>
  </sheets>
  <definedNames>
    <definedName name="_xlnm._FilterDatabase" localSheetId="0" hidden="1">'Лист1'!$C$1:$C$52</definedName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<sst xmlns="http://schemas.openxmlformats.org/spreadsheetml/2006/main" count="125" uniqueCount="59">
  <si>
    <t xml:space="preserve">Автономная организация образования «Назарбаев Университет» </t>
  </si>
  <si>
    <t xml:space="preserve">                                                                            </t>
  </si>
  <si>
    <t>Наименование</t>
  </si>
  <si>
    <t>Краткая характеристика</t>
  </si>
  <si>
    <t>Коли-чество/объем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</si>
  <si>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</si>
  <si>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</si>
  <si>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</si>
  <si>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</si>
  <si>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</si>
  <si>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</si>
  <si>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</si>
  <si>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</si>
  <si>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</si>
  <si>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</si>
  <si>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услуга</t>
  </si>
  <si>
    <t>АОО "Назарбаев Университет"</t>
  </si>
  <si>
    <t>Итого услуги</t>
  </si>
  <si>
    <t>Способ закупок/п. 3.1. Правил*</t>
  </si>
  <si>
    <t>*Правила закупок товаров, работ, услуг, утвержденные решением Попечительского совета "Назарбаев Университет" от 30 августа 2014 года №16 (далее - Правила)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</si>
  <si>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</si>
  <si>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Всего по разделу 1:</t>
  </si>
  <si>
    <t>№ п/п</t>
  </si>
  <si>
    <t>тендер</t>
  </si>
  <si>
    <t>Проведение маркетингового исследования</t>
  </si>
  <si>
    <t>Услуги для организации форума Eurasian Higher Education Leaders Forum</t>
  </si>
  <si>
    <t>работа</t>
  </si>
  <si>
    <t>Изготовление имиджевой продукции</t>
  </si>
  <si>
    <t>пп.30)
п 3.1
Правил</t>
  </si>
  <si>
    <t>Работа по производству банеров, ролл-ап-стендов и другой  имиджевой продукции</t>
  </si>
  <si>
    <t>Производство имиджевых видео фильмов</t>
  </si>
  <si>
    <t>Работа по изготовлению имиджевых видео фильмов</t>
  </si>
  <si>
    <t>Производство имиджевой и сувенирной продукции</t>
  </si>
  <si>
    <t>Работа по изготовлению имиджевой и сувенирной продукции с логотипом НУ</t>
  </si>
  <si>
    <t xml:space="preserve">Услуги по медиа-мониторингу </t>
  </si>
  <si>
    <t>ценовые предложения</t>
  </si>
  <si>
    <t>Услуги по медиа-мониторингу СМИ и социальных сетей</t>
  </si>
  <si>
    <t>Услуги по проведению расширенного маркетингового исследования образовательного рынка за рубежом</t>
  </si>
  <si>
    <t>пп. 24) п. 3.1. Правил</t>
  </si>
  <si>
    <t>Организация форума EHELF, выставки, питания, медиа-сопровождения</t>
  </si>
  <si>
    <t>Проведение рекрутинговых и маркетинговых акций</t>
  </si>
  <si>
    <t>Услуги по написанию статей, редактированию контента для сайта, скрипт написания ответов на вопросы по поступлению, фото и видеосьемке</t>
  </si>
  <si>
    <t>Услуги по разработке мобильного приложения "NU app"</t>
  </si>
  <si>
    <t>Услуга по разработке мобильного приложения-путеводителя по территории университета</t>
  </si>
  <si>
    <t>подпункт 8) пункта 3.1. Правил</t>
  </si>
  <si>
    <t>Проведение тестов APTIS в городах Астана и Алматы, и городах Казахстана; проведение тестов IELTS в городах Астана и Алматы, и городах Казахстана</t>
  </si>
  <si>
    <t>Продвижение вебсайта ВШБ на портале Facebook.com</t>
  </si>
  <si>
    <t>пп. 5) п. 3.1. Правил</t>
  </si>
  <si>
    <t>Услуга по продвижению  вебсайта на портале Facebookc с географическим покрытием  на Казахстан, 3 города в Индии, 2 города в  Турции) ввиде размещения информации в  ленте новостей.</t>
  </si>
  <si>
    <t>Рассылка писем и анализ эффективности рассылки на mailchimp.com</t>
  </si>
  <si>
    <t>Услуга по  одновременной рассылке электронных писем 25 000 контактам Сервис позволяет проводить аналитику взаимодействия пользователей с письмом, переходы по ссылкам.</t>
  </si>
  <si>
    <t>Услуги чата jivochat.com на сайте gsb.nu.edu.kz</t>
  </si>
  <si>
    <t>Услуги доступа к  диалоговому окну на сайте ВШБ НУ для ответов на вопросы посетителей сайта.</t>
  </si>
  <si>
    <t>Услуги  для организации семинара «Управление проектами»</t>
  </si>
  <si>
    <t>Услуги по отбору абитуриентов</t>
  </si>
  <si>
    <t>Услуги по проведению обязательных медицинских осмотров</t>
  </si>
  <si>
    <t>пп. 2) п. 3.1 Правил</t>
  </si>
  <si>
    <t>Проведение предварительных и периодических обязательных медицинских осмотров</t>
  </si>
  <si>
    <t>Реестр планируемых закупок товаров, работ, услуг на 2018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</si>
</sst>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7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60" zoomScaleNormal="6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9" sqref="J9"/>
    </sheetView>
  </sheetViews>
  <sheetFormatPr defaultColWidth="9.140625" defaultRowHeight="15"/>
  <cols>
    <col min="1" max="1" width="5.00390625" style="18" customWidth="1"/>
    <col min="2" max="2" width="65.7109375" style="18" customWidth="1"/>
    <col min="3" max="3" width="20.57421875" style="18" customWidth="1"/>
    <col min="4" max="4" width="83.140625" style="18" customWidth="1"/>
    <col min="5" max="6" width="19.57421875" style="18" customWidth="1"/>
    <col min="7" max="7" width="16.421875" style="18" customWidth="1"/>
    <col min="8" max="8" width="27.140625" style="20" customWidth="1"/>
    <col min="9" max="9" width="20.57421875" style="18" customWidth="1"/>
    <col min="10" max="10" width="17.7109375" style="18" customWidth="1"/>
    <col min="11" max="11" width="14.8515625" style="18" customWidth="1"/>
    <col min="12" max="12" width="17.8515625" style="18" customWidth="1"/>
    <col min="13" max="13" width="40.421875" style="18" customWidth="1"/>
    <col min="14" max="16384" width="9.140625" style="18" customWidth="1"/>
  </cols>
  <sheetData>
    <row r="1" spans="1:9" ht="18.75">
      <c r="A1" s="34" t="s">
        <v>58</v>
      </c>
      <c r="B1" s="34"/>
      <c r="C1" s="34"/>
      <c r="D1" s="34"/>
      <c r="E1" s="34"/>
      <c r="F1" s="34"/>
      <c r="G1" s="34"/>
      <c r="H1" s="34"/>
      <c r="I1" s="34"/>
    </row>
    <row r="2" spans="1:9" ht="19.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1" t="s">
        <v>1</v>
      </c>
      <c r="B3" s="36"/>
      <c r="C3" s="36"/>
      <c r="D3" s="36"/>
      <c r="E3" s="36"/>
      <c r="F3" s="36"/>
      <c r="G3" s="36"/>
      <c r="H3" s="36"/>
      <c r="I3" s="36"/>
    </row>
    <row r="4" spans="1:9" ht="75">
      <c r="A4" s="2" t="s">
        <v>22</v>
      </c>
      <c r="B4" s="2" t="s">
        <v>2</v>
      </c>
      <c r="C4" s="2" t="s">
        <v>18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2" t="s">
        <v>8</v>
      </c>
    </row>
    <row r="5" spans="1:9" ht="18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2">
        <v>9</v>
      </c>
    </row>
    <row r="6" spans="1:9" ht="32.25" customHeight="1">
      <c r="A6" s="37" t="s">
        <v>20</v>
      </c>
      <c r="B6" s="38"/>
      <c r="C6" s="38"/>
      <c r="D6" s="38"/>
      <c r="E6" s="38"/>
      <c r="F6" s="38"/>
      <c r="G6" s="38"/>
      <c r="H6" s="38"/>
      <c r="I6" s="38"/>
    </row>
    <row r="7" spans="1:9" ht="27.75" customHeight="1">
      <c r="A7" s="29" t="s">
        <v>9</v>
      </c>
      <c r="B7" s="29"/>
      <c r="C7" s="29"/>
      <c r="D7" s="29"/>
      <c r="E7" s="29"/>
      <c r="F7" s="29"/>
      <c r="G7" s="29"/>
      <c r="H7" s="29"/>
      <c r="I7" s="29"/>
    </row>
    <row r="8" spans="1:9" ht="63.75" customHeight="1">
      <c r="A8" s="4">
        <v>1</v>
      </c>
      <c r="B8" s="17"/>
      <c r="C8" s="4"/>
      <c r="D8" s="17"/>
      <c r="E8" s="4"/>
      <c r="F8" s="4"/>
      <c r="G8" s="4"/>
      <c r="H8" s="5"/>
      <c r="I8" s="4"/>
    </row>
    <row r="9" spans="1:9" ht="30.75" customHeight="1">
      <c r="A9" s="31" t="s">
        <v>10</v>
      </c>
      <c r="B9" s="31"/>
      <c r="C9" s="6" t="s">
        <v>11</v>
      </c>
      <c r="D9" s="6" t="s">
        <v>11</v>
      </c>
      <c r="E9" s="6" t="s">
        <v>11</v>
      </c>
      <c r="F9" s="6"/>
      <c r="G9" s="6" t="s">
        <v>11</v>
      </c>
      <c r="H9" s="7">
        <f>SUM(H8)</f>
        <v>0</v>
      </c>
      <c r="I9" s="6" t="s">
        <v>11</v>
      </c>
    </row>
    <row r="10" spans="1:9" ht="36.75" customHeight="1">
      <c r="A10" s="32" t="s">
        <v>12</v>
      </c>
      <c r="B10" s="33"/>
      <c r="C10" s="33"/>
      <c r="D10" s="33"/>
      <c r="E10" s="33"/>
      <c r="F10" s="33"/>
      <c r="G10" s="33"/>
      <c r="H10" s="33"/>
      <c r="I10" s="33"/>
    </row>
    <row r="11" spans="1:9" ht="56.25">
      <c r="A11" s="4">
        <v>1</v>
      </c>
      <c r="B11" s="17" t="s">
        <v>27</v>
      </c>
      <c r="C11" s="4" t="s">
        <v>28</v>
      </c>
      <c r="D11" s="17" t="s">
        <v>29</v>
      </c>
      <c r="E11" s="13">
        <v>1</v>
      </c>
      <c r="F11" s="13" t="s">
        <v>26</v>
      </c>
      <c r="G11" s="25" t="s">
        <v>11</v>
      </c>
      <c r="H11" s="9">
        <v>9303107</v>
      </c>
      <c r="I11" s="4" t="s">
        <v>16</v>
      </c>
    </row>
    <row r="12" spans="1:9" ht="56.25">
      <c r="A12" s="4">
        <v>2</v>
      </c>
      <c r="B12" s="17" t="s">
        <v>30</v>
      </c>
      <c r="C12" s="4" t="s">
        <v>28</v>
      </c>
      <c r="D12" s="17" t="s">
        <v>31</v>
      </c>
      <c r="E12" s="13">
        <v>20</v>
      </c>
      <c r="F12" s="13" t="s">
        <v>26</v>
      </c>
      <c r="G12" s="12" t="s">
        <v>11</v>
      </c>
      <c r="H12" s="9">
        <v>24284304</v>
      </c>
      <c r="I12" s="4" t="s">
        <v>16</v>
      </c>
    </row>
    <row r="13" spans="1:9" ht="99.75" customHeight="1">
      <c r="A13" s="4">
        <v>3</v>
      </c>
      <c r="B13" s="17" t="s">
        <v>32</v>
      </c>
      <c r="C13" s="4" t="s">
        <v>23</v>
      </c>
      <c r="D13" s="17" t="s">
        <v>33</v>
      </c>
      <c r="E13" s="13">
        <v>1</v>
      </c>
      <c r="F13" s="13" t="s">
        <v>26</v>
      </c>
      <c r="G13" s="25" t="s">
        <v>11</v>
      </c>
      <c r="H13" s="9">
        <v>69022360</v>
      </c>
      <c r="I13" s="4" t="s">
        <v>16</v>
      </c>
    </row>
    <row r="14" spans="1:9" s="21" customFormat="1" ht="39" customHeight="1">
      <c r="A14" s="31" t="s">
        <v>13</v>
      </c>
      <c r="B14" s="31"/>
      <c r="C14" s="15" t="s">
        <v>11</v>
      </c>
      <c r="D14" s="15" t="s">
        <v>11</v>
      </c>
      <c r="E14" s="16" t="s">
        <v>11</v>
      </c>
      <c r="F14" s="16"/>
      <c r="G14" s="15" t="s">
        <v>11</v>
      </c>
      <c r="H14" s="14">
        <f>SUM(H11:H13)</f>
        <v>102609771</v>
      </c>
      <c r="I14" s="15" t="s">
        <v>11</v>
      </c>
    </row>
    <row r="15" spans="1:9" ht="33.75" customHeight="1">
      <c r="A15" s="28" t="s">
        <v>14</v>
      </c>
      <c r="B15" s="28"/>
      <c r="C15" s="28"/>
      <c r="D15" s="28"/>
      <c r="E15" s="28"/>
      <c r="F15" s="28"/>
      <c r="G15" s="28"/>
      <c r="H15" s="29"/>
      <c r="I15" s="29"/>
    </row>
    <row r="16" spans="1:9" ht="60.75" customHeight="1">
      <c r="A16" s="4">
        <v>1</v>
      </c>
      <c r="B16" s="17" t="s">
        <v>34</v>
      </c>
      <c r="C16" s="4" t="s">
        <v>35</v>
      </c>
      <c r="D16" s="17" t="s">
        <v>36</v>
      </c>
      <c r="E16" s="4">
        <v>1</v>
      </c>
      <c r="F16" s="4" t="s">
        <v>15</v>
      </c>
      <c r="G16" s="25" t="s">
        <v>11</v>
      </c>
      <c r="H16" s="9">
        <v>3642857</v>
      </c>
      <c r="I16" s="4" t="s">
        <v>16</v>
      </c>
    </row>
    <row r="17" spans="1:9" ht="95.25" customHeight="1">
      <c r="A17" s="10">
        <v>2</v>
      </c>
      <c r="B17" s="17" t="s">
        <v>24</v>
      </c>
      <c r="C17" s="4" t="s">
        <v>23</v>
      </c>
      <c r="D17" s="17" t="s">
        <v>37</v>
      </c>
      <c r="E17" s="4">
        <v>1</v>
      </c>
      <c r="F17" s="4" t="s">
        <v>15</v>
      </c>
      <c r="G17" s="25" t="s">
        <v>11</v>
      </c>
      <c r="H17" s="9">
        <v>107142857</v>
      </c>
      <c r="I17" s="4" t="s">
        <v>16</v>
      </c>
    </row>
    <row r="18" spans="1:9" ht="60.75" customHeight="1">
      <c r="A18" s="4">
        <v>3</v>
      </c>
      <c r="B18" s="17" t="s">
        <v>25</v>
      </c>
      <c r="C18" s="4" t="s">
        <v>38</v>
      </c>
      <c r="D18" s="17" t="s">
        <v>39</v>
      </c>
      <c r="E18" s="4">
        <v>1</v>
      </c>
      <c r="F18" s="4" t="s">
        <v>15</v>
      </c>
      <c r="G18" s="25" t="s">
        <v>11</v>
      </c>
      <c r="H18" s="9">
        <v>14918864</v>
      </c>
      <c r="I18" s="4" t="s">
        <v>16</v>
      </c>
    </row>
    <row r="19" spans="1:9" ht="60.75" customHeight="1">
      <c r="A19" s="4">
        <v>4</v>
      </c>
      <c r="B19" s="17" t="s">
        <v>40</v>
      </c>
      <c r="C19" s="4" t="s">
        <v>23</v>
      </c>
      <c r="D19" s="17" t="s">
        <v>41</v>
      </c>
      <c r="E19" s="4">
        <v>1</v>
      </c>
      <c r="F19" s="4" t="s">
        <v>15</v>
      </c>
      <c r="G19" s="25" t="s">
        <v>11</v>
      </c>
      <c r="H19" s="9">
        <v>17679759</v>
      </c>
      <c r="I19" s="4" t="s">
        <v>16</v>
      </c>
    </row>
    <row r="20" spans="1:9" ht="60.75" customHeight="1">
      <c r="A20" s="4">
        <v>5</v>
      </c>
      <c r="B20" s="22" t="s">
        <v>42</v>
      </c>
      <c r="C20" s="11" t="s">
        <v>35</v>
      </c>
      <c r="D20" s="22" t="s">
        <v>43</v>
      </c>
      <c r="E20" s="11">
        <v>1</v>
      </c>
      <c r="F20" s="11" t="s">
        <v>15</v>
      </c>
      <c r="G20" s="25" t="s">
        <v>11</v>
      </c>
      <c r="H20" s="9">
        <v>3535714</v>
      </c>
      <c r="I20" s="4" t="s">
        <v>16</v>
      </c>
    </row>
    <row r="21" spans="1:9" ht="60.75" customHeight="1">
      <c r="A21" s="4">
        <v>6</v>
      </c>
      <c r="B21" s="23" t="s">
        <v>54</v>
      </c>
      <c r="C21" s="24" t="s">
        <v>44</v>
      </c>
      <c r="D21" s="23" t="s">
        <v>45</v>
      </c>
      <c r="E21" s="11">
        <v>1</v>
      </c>
      <c r="F21" s="11" t="s">
        <v>15</v>
      </c>
      <c r="G21" s="25" t="s">
        <v>11</v>
      </c>
      <c r="H21" s="9">
        <v>57884666</v>
      </c>
      <c r="I21" s="4" t="s">
        <v>16</v>
      </c>
    </row>
    <row r="22" spans="1:9" ht="60.75" customHeight="1">
      <c r="A22" s="4">
        <v>7</v>
      </c>
      <c r="B22" s="23" t="s">
        <v>46</v>
      </c>
      <c r="C22" s="24" t="s">
        <v>47</v>
      </c>
      <c r="D22" s="23" t="s">
        <v>48</v>
      </c>
      <c r="E22" s="11">
        <v>1</v>
      </c>
      <c r="F22" s="11" t="s">
        <v>15</v>
      </c>
      <c r="G22" s="25" t="s">
        <v>11</v>
      </c>
      <c r="H22" s="9">
        <v>765000</v>
      </c>
      <c r="I22" s="4" t="s">
        <v>16</v>
      </c>
    </row>
    <row r="23" spans="1:9" ht="60.75" customHeight="1">
      <c r="A23" s="4">
        <v>8</v>
      </c>
      <c r="B23" s="23" t="s">
        <v>49</v>
      </c>
      <c r="C23" s="24" t="s">
        <v>47</v>
      </c>
      <c r="D23" s="23" t="s">
        <v>50</v>
      </c>
      <c r="E23" s="11">
        <v>1</v>
      </c>
      <c r="F23" s="11" t="s">
        <v>15</v>
      </c>
      <c r="G23" s="25" t="s">
        <v>11</v>
      </c>
      <c r="H23" s="9">
        <v>1000000</v>
      </c>
      <c r="I23" s="4" t="s">
        <v>16</v>
      </c>
    </row>
    <row r="24" spans="1:9" ht="60.75" customHeight="1">
      <c r="A24" s="4">
        <v>9</v>
      </c>
      <c r="B24" s="23" t="s">
        <v>51</v>
      </c>
      <c r="C24" s="24" t="s">
        <v>47</v>
      </c>
      <c r="D24" s="23" t="s">
        <v>52</v>
      </c>
      <c r="E24" s="11">
        <v>1</v>
      </c>
      <c r="F24" s="11" t="s">
        <v>15</v>
      </c>
      <c r="G24" s="25" t="s">
        <v>11</v>
      </c>
      <c r="H24" s="9">
        <v>204000</v>
      </c>
      <c r="I24" s="4" t="s">
        <v>16</v>
      </c>
    </row>
    <row r="25" spans="1:9" ht="60.75" customHeight="1">
      <c r="A25" s="4">
        <v>10</v>
      </c>
      <c r="B25" s="23" t="s">
        <v>53</v>
      </c>
      <c r="C25" s="24" t="s">
        <v>38</v>
      </c>
      <c r="D25" s="23" t="s">
        <v>53</v>
      </c>
      <c r="E25" s="11">
        <v>1</v>
      </c>
      <c r="F25" s="11" t="s">
        <v>15</v>
      </c>
      <c r="G25" s="25" t="s">
        <v>11</v>
      </c>
      <c r="H25" s="9">
        <v>3573214</v>
      </c>
      <c r="I25" s="4" t="s">
        <v>16</v>
      </c>
    </row>
    <row r="26" spans="1:9" ht="60.75" customHeight="1">
      <c r="A26" s="4">
        <v>11</v>
      </c>
      <c r="B26" s="23" t="s">
        <v>55</v>
      </c>
      <c r="C26" s="24" t="s">
        <v>56</v>
      </c>
      <c r="D26" s="23" t="s">
        <v>57</v>
      </c>
      <c r="E26" s="11">
        <v>1</v>
      </c>
      <c r="F26" s="11" t="s">
        <v>15</v>
      </c>
      <c r="G26" s="26" t="s">
        <v>11</v>
      </c>
      <c r="H26" s="27">
        <v>800000</v>
      </c>
      <c r="I26" s="4" t="s">
        <v>16</v>
      </c>
    </row>
    <row r="27" spans="1:9" ht="29.25" customHeight="1">
      <c r="A27" s="30" t="s">
        <v>17</v>
      </c>
      <c r="B27" s="30"/>
      <c r="C27" s="16" t="s">
        <v>11</v>
      </c>
      <c r="D27" s="16" t="s">
        <v>11</v>
      </c>
      <c r="E27" s="16" t="s">
        <v>11</v>
      </c>
      <c r="F27" s="16"/>
      <c r="G27" s="16" t="s">
        <v>11</v>
      </c>
      <c r="H27" s="14">
        <f>SUM(H16:H26)</f>
        <v>211146931</v>
      </c>
      <c r="I27" s="16" t="s">
        <v>11</v>
      </c>
    </row>
    <row r="28" spans="1:9" ht="18.75" customHeight="1">
      <c r="A28" s="31" t="s">
        <v>21</v>
      </c>
      <c r="B28" s="31"/>
      <c r="C28" s="15" t="s">
        <v>11</v>
      </c>
      <c r="D28" s="15" t="s">
        <v>11</v>
      </c>
      <c r="E28" s="15" t="s">
        <v>11</v>
      </c>
      <c r="F28" s="15"/>
      <c r="G28" s="15" t="s">
        <v>11</v>
      </c>
      <c r="H28" s="14">
        <f>H27+H14+H9</f>
        <v>313756702</v>
      </c>
      <c r="I28" s="15" t="s">
        <v>11</v>
      </c>
    </row>
    <row r="29" ht="18.75">
      <c r="B29" s="19" t="s">
        <v>19</v>
      </c>
    </row>
    <row r="52" ht="18.75">
      <c r="H52" s="8"/>
    </row>
  </sheetData>
  <sheetProtection/>
  <autoFilter ref="C1:C52"/>
  <mergeCells count="11">
    <mergeCell ref="A6:I6"/>
    <mergeCell ref="A15:I15"/>
    <mergeCell ref="A27:B27"/>
    <mergeCell ref="A28:B28"/>
    <mergeCell ref="A14:B14"/>
    <mergeCell ref="A10:I10"/>
    <mergeCell ref="A1:I1"/>
    <mergeCell ref="A2:I2"/>
    <mergeCell ref="A7:I7"/>
    <mergeCell ref="A9:B9"/>
    <mergeCell ref="B3:I3"/>
  </mergeCells>
  <printOptions/>
  <pageMargins left="0.25" right="0.25" top="0.75" bottom="0.75" header="0.3" footer="0.3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2018-02-22T08:10:41Z</dcterms:modified>
  <cp:category/>
  <cp:version/>
  <cp:contentType/>
  <cp:contentStatus/>
</cp:coreProperties>
</file>