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2017'!$A$2:$L$1017</definedName>
  </definedNames>
  <calcPr calcId="145621"/>
</workbook>
</file>

<file path=xl/calcChain.xml><?xml version="1.0" encoding="utf-8"?>
<calcChain xmlns="http://schemas.openxmlformats.org/spreadsheetml/2006/main">
  <c r="H887" i="7" l="1"/>
  <c r="H882" i="7" l="1"/>
  <c r="H888" i="7"/>
  <c r="H886" i="7"/>
  <c r="H885" i="7"/>
  <c r="H884" i="7"/>
  <c r="H883" i="7"/>
  <c r="H881" i="7"/>
  <c r="H880" i="7"/>
  <c r="H879" i="7"/>
  <c r="H878" i="7"/>
  <c r="H877" i="7"/>
  <c r="H876" i="7"/>
  <c r="H875" i="7" l="1"/>
  <c r="H872" i="7" l="1"/>
  <c r="H873" i="7"/>
  <c r="H874" i="7"/>
  <c r="H871" i="7"/>
  <c r="H860" i="7" l="1"/>
  <c r="H861" i="7"/>
  <c r="H862" i="7"/>
  <c r="H863" i="7"/>
  <c r="H864" i="7"/>
  <c r="H865" i="7"/>
  <c r="H866" i="7"/>
  <c r="H867" i="7"/>
  <c r="H868" i="7"/>
  <c r="H869" i="7"/>
  <c r="H870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915" i="7" l="1"/>
  <c r="H1016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  <c r="H889" i="7" l="1"/>
  <c r="H1017" i="7" s="1"/>
</calcChain>
</file>

<file path=xl/sharedStrings.xml><?xml version="1.0" encoding="utf-8"?>
<sst xmlns="http://schemas.openxmlformats.org/spreadsheetml/2006/main" count="7992" uniqueCount="2076">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</sst>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1016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1016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1016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1016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888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1015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1015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948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949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950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951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955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956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957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958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959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960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1015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961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961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961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961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962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962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962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1015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971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972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973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907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902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888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903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904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905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906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914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1015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1015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1006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1024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1001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908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1002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1003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909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913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1004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1026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1005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1007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1014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1014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1014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1008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1008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1008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1009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1009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1009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1010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1010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1010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1011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1011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1011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1012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1012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1012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910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911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1013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1013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1013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1014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912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913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3"/>
  <sheetViews>
    <sheetView tabSelected="1" topLeftCell="A907" zoomScaleNormal="100" workbookViewId="0">
      <selection activeCell="J1" sqref="J1:L1048576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20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9" t="s">
        <v>27</v>
      </c>
      <c r="B1" s="119"/>
      <c r="C1" s="119"/>
      <c r="D1" s="119"/>
      <c r="E1" s="119"/>
      <c r="F1" s="119"/>
      <c r="G1" s="119"/>
      <c r="H1" s="119"/>
      <c r="I1" s="119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8" t="s">
        <v>1136</v>
      </c>
      <c r="B4" s="118"/>
      <c r="C4" s="118"/>
      <c r="D4" s="118"/>
      <c r="E4" s="118"/>
      <c r="F4" s="118"/>
      <c r="G4" s="118"/>
      <c r="H4" s="118"/>
      <c r="I4" s="118"/>
      <c r="J4" s="24"/>
      <c r="K4" s="9"/>
      <c r="L4" s="74"/>
      <c r="M4" s="104"/>
    </row>
    <row r="5" spans="1:18" s="32" customFormat="1" ht="16.5" hidden="1" customHeight="1" x14ac:dyDescent="0.25">
      <c r="A5" s="116" t="s">
        <v>28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1950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1561</v>
      </c>
      <c r="C17" s="43" t="s">
        <v>578</v>
      </c>
      <c r="D17" s="43" t="s">
        <v>1562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1560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1563</v>
      </c>
      <c r="C18" s="43" t="s">
        <v>578</v>
      </c>
      <c r="D18" s="43" t="s">
        <v>1562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1560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1564</v>
      </c>
      <c r="C19" s="43" t="s">
        <v>578</v>
      </c>
      <c r="D19" s="43" t="s">
        <v>1562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1560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1565</v>
      </c>
      <c r="C20" s="43" t="s">
        <v>578</v>
      </c>
      <c r="D20" s="43" t="s">
        <v>1562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1560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1566</v>
      </c>
      <c r="C21" s="43" t="s">
        <v>578</v>
      </c>
      <c r="D21" s="43" t="s">
        <v>1562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1560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1567</v>
      </c>
      <c r="C22" s="43" t="s">
        <v>578</v>
      </c>
      <c r="D22" s="43" t="s">
        <v>1562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1560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1568</v>
      </c>
      <c r="C23" s="43" t="s">
        <v>578</v>
      </c>
      <c r="D23" s="43" t="s">
        <v>1562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1560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1569</v>
      </c>
      <c r="C24" s="43" t="s">
        <v>578</v>
      </c>
      <c r="D24" s="43" t="s">
        <v>1562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1560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1570</v>
      </c>
      <c r="C25" s="43" t="s">
        <v>578</v>
      </c>
      <c r="D25" s="43" t="s">
        <v>1562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1560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1571</v>
      </c>
      <c r="C26" s="43" t="s">
        <v>578</v>
      </c>
      <c r="D26" s="43" t="s">
        <v>1562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1560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1572</v>
      </c>
      <c r="C27" s="43" t="s">
        <v>578</v>
      </c>
      <c r="D27" s="43" t="s">
        <v>1562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1560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1573</v>
      </c>
      <c r="C28" s="43" t="s">
        <v>578</v>
      </c>
      <c r="D28" s="43" t="s">
        <v>1562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1560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1574</v>
      </c>
      <c r="C29" s="43" t="s">
        <v>578</v>
      </c>
      <c r="D29" s="43" t="s">
        <v>1562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1560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1575</v>
      </c>
      <c r="C30" s="43" t="s">
        <v>578</v>
      </c>
      <c r="D30" s="43" t="s">
        <v>1562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1560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1576</v>
      </c>
      <c r="C31" s="43" t="s">
        <v>578</v>
      </c>
      <c r="D31" s="43" t="s">
        <v>1562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1560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1577</v>
      </c>
      <c r="C32" s="43" t="s">
        <v>578</v>
      </c>
      <c r="D32" s="43" t="s">
        <v>1562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1560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1578</v>
      </c>
      <c r="C33" s="43" t="s">
        <v>578</v>
      </c>
      <c r="D33" s="43" t="s">
        <v>1562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1560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1579</v>
      </c>
      <c r="C34" s="43" t="s">
        <v>578</v>
      </c>
      <c r="D34" s="43" t="s">
        <v>1562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1560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1580</v>
      </c>
      <c r="C35" s="43" t="s">
        <v>578</v>
      </c>
      <c r="D35" s="43" t="s">
        <v>1562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1560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1581</v>
      </c>
      <c r="C36" s="43" t="s">
        <v>578</v>
      </c>
      <c r="D36" s="43" t="s">
        <v>1562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1560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1582</v>
      </c>
      <c r="C37" s="43" t="s">
        <v>578</v>
      </c>
      <c r="D37" s="43" t="s">
        <v>1562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1560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1583</v>
      </c>
      <c r="C38" s="43" t="s">
        <v>578</v>
      </c>
      <c r="D38" s="43" t="s">
        <v>1562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1560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1584</v>
      </c>
      <c r="C39" s="43" t="s">
        <v>578</v>
      </c>
      <c r="D39" s="43" t="s">
        <v>1562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1560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1585</v>
      </c>
      <c r="C40" s="43" t="s">
        <v>578</v>
      </c>
      <c r="D40" s="43" t="s">
        <v>1562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1560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1586</v>
      </c>
      <c r="C41" s="43" t="s">
        <v>578</v>
      </c>
      <c r="D41" s="43" t="s">
        <v>1562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1560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1587</v>
      </c>
      <c r="C42" s="43" t="s">
        <v>578</v>
      </c>
      <c r="D42" s="43" t="s">
        <v>1562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1560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1588</v>
      </c>
      <c r="C43" s="43" t="s">
        <v>578</v>
      </c>
      <c r="D43" s="43" t="s">
        <v>1562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1560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1589</v>
      </c>
      <c r="C44" s="43" t="s">
        <v>578</v>
      </c>
      <c r="D44" s="43" t="s">
        <v>1562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1560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1590</v>
      </c>
      <c r="C45" s="43" t="s">
        <v>578</v>
      </c>
      <c r="D45" s="43" t="s">
        <v>1562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1560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1591</v>
      </c>
      <c r="C46" s="43" t="s">
        <v>578</v>
      </c>
      <c r="D46" s="43" t="s">
        <v>1562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1560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1592</v>
      </c>
      <c r="C47" s="43" t="s">
        <v>578</v>
      </c>
      <c r="D47" s="43" t="s">
        <v>1562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1560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1593</v>
      </c>
      <c r="C48" s="43" t="s">
        <v>578</v>
      </c>
      <c r="D48" s="43" t="s">
        <v>1562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1560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1594</v>
      </c>
      <c r="C49" s="43" t="s">
        <v>578</v>
      </c>
      <c r="D49" s="43" t="s">
        <v>1562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1560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1595</v>
      </c>
      <c r="C50" s="43" t="s">
        <v>578</v>
      </c>
      <c r="D50" s="43" t="s">
        <v>1562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1560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1596</v>
      </c>
      <c r="C51" s="43" t="s">
        <v>578</v>
      </c>
      <c r="D51" s="43" t="s">
        <v>1562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1560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1597</v>
      </c>
      <c r="C52" s="43" t="s">
        <v>578</v>
      </c>
      <c r="D52" s="43" t="s">
        <v>1562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1560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1598</v>
      </c>
      <c r="C53" s="43" t="s">
        <v>578</v>
      </c>
      <c r="D53" s="43" t="s">
        <v>1562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1560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1599</v>
      </c>
      <c r="C54" s="43" t="s">
        <v>578</v>
      </c>
      <c r="D54" s="43" t="s">
        <v>1562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1560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1600</v>
      </c>
      <c r="C55" s="43" t="s">
        <v>578</v>
      </c>
      <c r="D55" s="43" t="s">
        <v>1562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1560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1601</v>
      </c>
      <c r="C56" s="43" t="s">
        <v>578</v>
      </c>
      <c r="D56" s="43" t="s">
        <v>1562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1560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1602</v>
      </c>
      <c r="C57" s="43" t="s">
        <v>578</v>
      </c>
      <c r="D57" s="43" t="s">
        <v>1562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1560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1608</v>
      </c>
      <c r="C58" s="43" t="s">
        <v>578</v>
      </c>
      <c r="D58" s="43" t="s">
        <v>1609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1607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1610</v>
      </c>
      <c r="C59" s="43" t="s">
        <v>578</v>
      </c>
      <c r="D59" s="43" t="s">
        <v>1611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1607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1612</v>
      </c>
      <c r="C60" s="43" t="s">
        <v>578</v>
      </c>
      <c r="D60" s="43" t="s">
        <v>1613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1607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1614</v>
      </c>
      <c r="C61" s="43" t="s">
        <v>578</v>
      </c>
      <c r="D61" s="43" t="s">
        <v>1615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1607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1617</v>
      </c>
      <c r="C62" s="43" t="s">
        <v>578</v>
      </c>
      <c r="D62" s="43" t="s">
        <v>1616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1607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1618</v>
      </c>
      <c r="C63" s="43" t="s">
        <v>578</v>
      </c>
      <c r="D63" s="43" t="s">
        <v>1619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1607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1620</v>
      </c>
      <c r="C64" s="43" t="s">
        <v>578</v>
      </c>
      <c r="D64" s="43" t="s">
        <v>1621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1607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1622</v>
      </c>
      <c r="C65" s="43" t="s">
        <v>578</v>
      </c>
      <c r="D65" s="43" t="s">
        <v>1623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1607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1624</v>
      </c>
      <c r="C66" s="43" t="s">
        <v>578</v>
      </c>
      <c r="D66" s="43" t="s">
        <v>1625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1607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1626</v>
      </c>
      <c r="C67" s="43" t="s">
        <v>578</v>
      </c>
      <c r="D67" s="43" t="s">
        <v>1627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1607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1628</v>
      </c>
      <c r="C68" s="43" t="s">
        <v>578</v>
      </c>
      <c r="D68" s="43" t="s">
        <v>1629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1607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1630</v>
      </c>
      <c r="C69" s="43" t="s">
        <v>578</v>
      </c>
      <c r="D69" s="43" t="s">
        <v>1631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1607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1632</v>
      </c>
      <c r="C70" s="43" t="s">
        <v>578</v>
      </c>
      <c r="D70" s="43" t="s">
        <v>1633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1607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1634</v>
      </c>
      <c r="C71" s="43" t="s">
        <v>578</v>
      </c>
      <c r="D71" s="43" t="s">
        <v>1635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1607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1636</v>
      </c>
      <c r="C72" s="43" t="s">
        <v>578</v>
      </c>
      <c r="D72" s="43" t="s">
        <v>1907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1607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1637</v>
      </c>
      <c r="C73" s="43" t="s">
        <v>578</v>
      </c>
      <c r="D73" s="43" t="s">
        <v>1638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1607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1639</v>
      </c>
      <c r="C74" s="43" t="s">
        <v>578</v>
      </c>
      <c r="D74" s="43" t="s">
        <v>1640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1607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1641</v>
      </c>
      <c r="C75" s="43" t="s">
        <v>578</v>
      </c>
      <c r="D75" s="43" t="s">
        <v>1642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1607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1643</v>
      </c>
      <c r="C76" s="43" t="s">
        <v>578</v>
      </c>
      <c r="D76" s="43" t="s">
        <v>1644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1607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1645</v>
      </c>
      <c r="C77" s="43" t="s">
        <v>578</v>
      </c>
      <c r="D77" s="43" t="s">
        <v>1646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1607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1647</v>
      </c>
      <c r="C78" s="43" t="s">
        <v>578</v>
      </c>
      <c r="D78" s="43" t="s">
        <v>1648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1607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1649</v>
      </c>
      <c r="C79" s="43" t="s">
        <v>578</v>
      </c>
      <c r="D79" s="43" t="s">
        <v>1650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1607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1651</v>
      </c>
      <c r="C80" s="43" t="s">
        <v>578</v>
      </c>
      <c r="D80" s="43" t="s">
        <v>1652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1607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1653</v>
      </c>
      <c r="C81" s="43" t="s">
        <v>578</v>
      </c>
      <c r="D81" s="43" t="s">
        <v>1654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1607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1655</v>
      </c>
      <c r="C82" s="43" t="s">
        <v>578</v>
      </c>
      <c r="D82" s="43" t="s">
        <v>1656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1607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1657</v>
      </c>
      <c r="C83" s="43" t="s">
        <v>578</v>
      </c>
      <c r="D83" s="43" t="s">
        <v>1658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1607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1659</v>
      </c>
      <c r="C84" s="43" t="s">
        <v>578</v>
      </c>
      <c r="D84" s="43" t="s">
        <v>1660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1607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1661</v>
      </c>
      <c r="C85" s="43" t="s">
        <v>578</v>
      </c>
      <c r="D85" s="43" t="s">
        <v>1662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1607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1663</v>
      </c>
      <c r="C86" s="43" t="s">
        <v>578</v>
      </c>
      <c r="D86" s="43" t="s">
        <v>1664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1607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1665</v>
      </c>
      <c r="C87" s="43" t="s">
        <v>578</v>
      </c>
      <c r="D87" s="43" t="s">
        <v>1666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1607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1667</v>
      </c>
      <c r="C88" s="43" t="s">
        <v>578</v>
      </c>
      <c r="D88" s="43" t="s">
        <v>1668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1607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1669</v>
      </c>
      <c r="C89" s="43" t="s">
        <v>578</v>
      </c>
      <c r="D89" s="43" t="s">
        <v>1670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1607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1671</v>
      </c>
      <c r="C90" s="43" t="s">
        <v>578</v>
      </c>
      <c r="D90" s="43" t="s">
        <v>1672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1607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1673</v>
      </c>
      <c r="C91" s="43" t="s">
        <v>578</v>
      </c>
      <c r="D91" s="43" t="s">
        <v>1670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1607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1674</v>
      </c>
      <c r="C92" s="43" t="s">
        <v>578</v>
      </c>
      <c r="D92" s="43" t="s">
        <v>1675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1607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1676</v>
      </c>
      <c r="C93" s="43" t="s">
        <v>578</v>
      </c>
      <c r="D93" s="43" t="s">
        <v>1677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1607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1678</v>
      </c>
      <c r="C94" s="43" t="s">
        <v>578</v>
      </c>
      <c r="D94" s="43" t="s">
        <v>1677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1607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1679</v>
      </c>
      <c r="C95" s="43" t="s">
        <v>578</v>
      </c>
      <c r="D95" s="43" t="s">
        <v>1675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1607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1680</v>
      </c>
      <c r="C96" s="43" t="s">
        <v>578</v>
      </c>
      <c r="D96" s="43" t="s">
        <v>1670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1607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1681</v>
      </c>
      <c r="C97" s="43" t="s">
        <v>578</v>
      </c>
      <c r="D97" s="43" t="s">
        <v>1670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1607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1682</v>
      </c>
      <c r="C98" s="43" t="s">
        <v>578</v>
      </c>
      <c r="D98" s="43" t="s">
        <v>1683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1607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1684</v>
      </c>
      <c r="C99" s="43" t="s">
        <v>578</v>
      </c>
      <c r="D99" s="43" t="s">
        <v>1685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1607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1686</v>
      </c>
      <c r="C100" s="43" t="s">
        <v>578</v>
      </c>
      <c r="D100" s="43" t="s">
        <v>1687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1607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1688</v>
      </c>
      <c r="C101" s="43" t="s">
        <v>578</v>
      </c>
      <c r="D101" s="43" t="s">
        <v>1689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1607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1690</v>
      </c>
      <c r="C102" s="43" t="s">
        <v>578</v>
      </c>
      <c r="D102" s="43" t="s">
        <v>1691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1607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1692</v>
      </c>
      <c r="C103" s="43" t="s">
        <v>578</v>
      </c>
      <c r="D103" s="43" t="s">
        <v>1693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1607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1694</v>
      </c>
      <c r="C104" s="43" t="s">
        <v>578</v>
      </c>
      <c r="D104" s="43" t="s">
        <v>1695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1607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1696</v>
      </c>
      <c r="C105" s="43" t="s">
        <v>578</v>
      </c>
      <c r="D105" s="43" t="s">
        <v>1683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1607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1697</v>
      </c>
      <c r="C106" s="43" t="s">
        <v>578</v>
      </c>
      <c r="D106" s="43" t="s">
        <v>1670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1607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1698</v>
      </c>
      <c r="C107" s="43" t="s">
        <v>578</v>
      </c>
      <c r="D107" s="43" t="s">
        <v>1699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1607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1700</v>
      </c>
      <c r="C108" s="43" t="s">
        <v>578</v>
      </c>
      <c r="D108" s="43" t="s">
        <v>1701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1607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1702</v>
      </c>
      <c r="C109" s="43" t="s">
        <v>578</v>
      </c>
      <c r="D109" s="43" t="s">
        <v>1677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1607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1703</v>
      </c>
      <c r="C110" s="43" t="s">
        <v>578</v>
      </c>
      <c r="D110" s="43" t="s">
        <v>1704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1607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1705</v>
      </c>
      <c r="C111" s="43" t="s">
        <v>578</v>
      </c>
      <c r="D111" s="43" t="s">
        <v>1675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1607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1706</v>
      </c>
      <c r="C112" s="43" t="s">
        <v>578</v>
      </c>
      <c r="D112" s="43" t="s">
        <v>1707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1607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1708</v>
      </c>
      <c r="C113" s="43" t="s">
        <v>578</v>
      </c>
      <c r="D113" s="43" t="s">
        <v>1709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1607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1710</v>
      </c>
      <c r="C114" s="43" t="s">
        <v>578</v>
      </c>
      <c r="D114" s="43" t="s">
        <v>1711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1607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1712</v>
      </c>
      <c r="C115" s="43" t="s">
        <v>578</v>
      </c>
      <c r="D115" s="43" t="s">
        <v>1711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1607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1713</v>
      </c>
      <c r="C116" s="43" t="s">
        <v>578</v>
      </c>
      <c r="D116" s="43" t="s">
        <v>1714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1607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1715</v>
      </c>
      <c r="C117" s="43" t="s">
        <v>578</v>
      </c>
      <c r="D117" s="43" t="s">
        <v>1716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1607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1717</v>
      </c>
      <c r="C118" s="43" t="s">
        <v>578</v>
      </c>
      <c r="D118" s="43" t="s">
        <v>1670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1607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1718</v>
      </c>
      <c r="C119" s="43" t="s">
        <v>578</v>
      </c>
      <c r="D119" s="43" t="s">
        <v>1719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1607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1720</v>
      </c>
      <c r="C120" s="43" t="s">
        <v>578</v>
      </c>
      <c r="D120" s="43" t="s">
        <v>1683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1607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1721</v>
      </c>
      <c r="C121" s="43" t="s">
        <v>578</v>
      </c>
      <c r="D121" s="43" t="s">
        <v>1670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1607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1722</v>
      </c>
      <c r="C122" s="43" t="s">
        <v>578</v>
      </c>
      <c r="D122" s="43" t="s">
        <v>1723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1607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1724</v>
      </c>
      <c r="C123" s="43" t="s">
        <v>578</v>
      </c>
      <c r="D123" s="43" t="s">
        <v>1683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1607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1725</v>
      </c>
      <c r="C124" s="43" t="s">
        <v>578</v>
      </c>
      <c r="D124" s="43" t="s">
        <v>1670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1607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1726</v>
      </c>
      <c r="C125" s="43" t="s">
        <v>578</v>
      </c>
      <c r="D125" s="43" t="s">
        <v>1670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1607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1727</v>
      </c>
      <c r="C126" s="43" t="s">
        <v>578</v>
      </c>
      <c r="D126" s="43" t="s">
        <v>1683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1607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1728</v>
      </c>
      <c r="C127" s="43" t="s">
        <v>578</v>
      </c>
      <c r="D127" s="43" t="s">
        <v>1729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1607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1730</v>
      </c>
      <c r="C128" s="43" t="s">
        <v>578</v>
      </c>
      <c r="D128" s="43" t="s">
        <v>1677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1607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1731</v>
      </c>
      <c r="C129" s="43" t="s">
        <v>578</v>
      </c>
      <c r="D129" s="43" t="s">
        <v>1675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1607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1732</v>
      </c>
      <c r="C130" s="43" t="s">
        <v>578</v>
      </c>
      <c r="D130" s="43" t="s">
        <v>1670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1607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1733</v>
      </c>
      <c r="C131" s="43" t="s">
        <v>578</v>
      </c>
      <c r="D131" s="43" t="s">
        <v>1677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1607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1734</v>
      </c>
      <c r="C132" s="43" t="s">
        <v>578</v>
      </c>
      <c r="D132" s="43" t="s">
        <v>1683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1607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1735</v>
      </c>
      <c r="C133" s="43" t="s">
        <v>578</v>
      </c>
      <c r="D133" s="43" t="s">
        <v>1670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1607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1736</v>
      </c>
      <c r="C134" s="43" t="s">
        <v>578</v>
      </c>
      <c r="D134" s="43" t="s">
        <v>1677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1607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1737</v>
      </c>
      <c r="C135" s="43" t="s">
        <v>578</v>
      </c>
      <c r="D135" s="43" t="s">
        <v>1683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1607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1738</v>
      </c>
      <c r="C136" s="43" t="s">
        <v>578</v>
      </c>
      <c r="D136" s="43" t="s">
        <v>1670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1607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1739</v>
      </c>
      <c r="C137" s="43" t="s">
        <v>578</v>
      </c>
      <c r="D137" s="43" t="s">
        <v>1699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1607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1740</v>
      </c>
      <c r="C138" s="43" t="s">
        <v>578</v>
      </c>
      <c r="D138" s="43" t="s">
        <v>1741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1607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1742</v>
      </c>
      <c r="C139" s="43" t="s">
        <v>578</v>
      </c>
      <c r="D139" s="43" t="s">
        <v>1743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1607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1744</v>
      </c>
      <c r="C140" s="43" t="s">
        <v>578</v>
      </c>
      <c r="D140" s="43" t="s">
        <v>1691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1607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1745</v>
      </c>
      <c r="C141" s="43" t="s">
        <v>578</v>
      </c>
      <c r="D141" s="43" t="s">
        <v>1746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1607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1747</v>
      </c>
      <c r="C142" s="43" t="s">
        <v>578</v>
      </c>
      <c r="D142" s="43" t="s">
        <v>1748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1607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1749</v>
      </c>
      <c r="C143" s="43" t="s">
        <v>578</v>
      </c>
      <c r="D143" s="43" t="s">
        <v>1750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1607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1897</v>
      </c>
      <c r="C144" s="43" t="s">
        <v>578</v>
      </c>
      <c r="D144" s="43" t="s">
        <v>1902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1607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1898</v>
      </c>
      <c r="C145" s="43" t="s">
        <v>578</v>
      </c>
      <c r="D145" s="43" t="s">
        <v>1903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1607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1899</v>
      </c>
      <c r="C146" s="43" t="s">
        <v>578</v>
      </c>
      <c r="D146" s="43" t="s">
        <v>1750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1607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1900</v>
      </c>
      <c r="C147" s="43" t="s">
        <v>578</v>
      </c>
      <c r="D147" s="43" t="s">
        <v>1904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1607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1901</v>
      </c>
      <c r="C148" s="43" t="s">
        <v>578</v>
      </c>
      <c r="D148" s="43" t="s">
        <v>1750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1607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1751</v>
      </c>
      <c r="C149" s="43" t="s">
        <v>578</v>
      </c>
      <c r="D149" s="43" t="s">
        <v>1752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1607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1753</v>
      </c>
      <c r="C150" s="43" t="s">
        <v>578</v>
      </c>
      <c r="D150" s="8" t="s">
        <v>1908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1607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1754</v>
      </c>
      <c r="C151" s="43" t="s">
        <v>578</v>
      </c>
      <c r="D151" s="8" t="s">
        <v>1909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1607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1755</v>
      </c>
      <c r="C152" s="43" t="s">
        <v>578</v>
      </c>
      <c r="D152" s="8" t="s">
        <v>1910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1607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1756</v>
      </c>
      <c r="C153" s="43" t="s">
        <v>578</v>
      </c>
      <c r="D153" s="8" t="s">
        <v>1911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1607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1757</v>
      </c>
      <c r="C154" s="43" t="s">
        <v>578</v>
      </c>
      <c r="D154" s="43" t="s">
        <v>1758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1607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1759</v>
      </c>
      <c r="C155" s="43" t="s">
        <v>578</v>
      </c>
      <c r="D155" s="43" t="s">
        <v>1760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1607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1761</v>
      </c>
      <c r="C156" s="43" t="s">
        <v>578</v>
      </c>
      <c r="D156" s="43" t="s">
        <v>1762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1607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1763</v>
      </c>
      <c r="C157" s="43" t="s">
        <v>578</v>
      </c>
      <c r="D157" s="43" t="s">
        <v>1764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1607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1765</v>
      </c>
      <c r="C158" s="43" t="s">
        <v>578</v>
      </c>
      <c r="D158" s="43" t="s">
        <v>1766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1607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1767</v>
      </c>
      <c r="C159" s="43" t="s">
        <v>578</v>
      </c>
      <c r="D159" s="43" t="s">
        <v>1768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1607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1769</v>
      </c>
      <c r="C160" s="43" t="s">
        <v>578</v>
      </c>
      <c r="D160" s="43" t="s">
        <v>1770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1607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1771</v>
      </c>
      <c r="C161" s="43" t="s">
        <v>578</v>
      </c>
      <c r="D161" s="43" t="s">
        <v>1770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1607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1772</v>
      </c>
      <c r="C162" s="43" t="s">
        <v>578</v>
      </c>
      <c r="D162" s="43" t="s">
        <v>1773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1607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1774</v>
      </c>
      <c r="C163" s="43" t="s">
        <v>578</v>
      </c>
      <c r="D163" s="43" t="s">
        <v>1770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1607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1775</v>
      </c>
      <c r="C164" s="43" t="s">
        <v>578</v>
      </c>
      <c r="D164" s="43" t="s">
        <v>1770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1607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1776</v>
      </c>
      <c r="C165" s="43" t="s">
        <v>578</v>
      </c>
      <c r="D165" s="43" t="s">
        <v>1764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1607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1777</v>
      </c>
      <c r="C166" s="43" t="s">
        <v>578</v>
      </c>
      <c r="D166" s="43" t="s">
        <v>1770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1607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1778</v>
      </c>
      <c r="C167" s="43" t="s">
        <v>578</v>
      </c>
      <c r="D167" s="43" t="s">
        <v>1764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1607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1779</v>
      </c>
      <c r="C168" s="43" t="s">
        <v>578</v>
      </c>
      <c r="D168" s="43" t="s">
        <v>1780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1607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1781</v>
      </c>
      <c r="C169" s="43" t="s">
        <v>578</v>
      </c>
      <c r="D169" s="43" t="s">
        <v>1764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1607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1782</v>
      </c>
      <c r="C170" s="43" t="s">
        <v>578</v>
      </c>
      <c r="D170" s="43" t="s">
        <v>1819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1607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1783</v>
      </c>
      <c r="C171" s="43" t="s">
        <v>578</v>
      </c>
      <c r="D171" s="43" t="s">
        <v>1770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1607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1784</v>
      </c>
      <c r="C172" s="43" t="s">
        <v>578</v>
      </c>
      <c r="D172" s="43" t="s">
        <v>1780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1607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1785</v>
      </c>
      <c r="C173" s="43" t="s">
        <v>578</v>
      </c>
      <c r="D173" s="43" t="s">
        <v>1820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1607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1786</v>
      </c>
      <c r="C174" s="43" t="s">
        <v>578</v>
      </c>
      <c r="D174" s="43" t="s">
        <v>1820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1607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1787</v>
      </c>
      <c r="C175" s="43" t="s">
        <v>578</v>
      </c>
      <c r="D175" s="43" t="s">
        <v>1821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1607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1788</v>
      </c>
      <c r="C176" s="43" t="s">
        <v>578</v>
      </c>
      <c r="D176" s="43" t="s">
        <v>1822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1607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1789</v>
      </c>
      <c r="C177" s="43" t="s">
        <v>578</v>
      </c>
      <c r="D177" s="43" t="s">
        <v>1823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1607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1790</v>
      </c>
      <c r="C178" s="43" t="s">
        <v>578</v>
      </c>
      <c r="D178" s="43" t="s">
        <v>1824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1607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1791</v>
      </c>
      <c r="C179" s="43" t="s">
        <v>578</v>
      </c>
      <c r="D179" s="43" t="s">
        <v>1824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1607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1792</v>
      </c>
      <c r="C180" s="43" t="s">
        <v>578</v>
      </c>
      <c r="D180" s="43" t="s">
        <v>1823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1607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1793</v>
      </c>
      <c r="C181" s="43" t="s">
        <v>578</v>
      </c>
      <c r="D181" s="43" t="s">
        <v>1825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1607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1794</v>
      </c>
      <c r="C182" s="43" t="s">
        <v>578</v>
      </c>
      <c r="D182" s="43" t="s">
        <v>1826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1607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1795</v>
      </c>
      <c r="C183" s="43" t="s">
        <v>578</v>
      </c>
      <c r="D183" s="43" t="s">
        <v>1827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1607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1796</v>
      </c>
      <c r="C184" s="43" t="s">
        <v>578</v>
      </c>
      <c r="D184" s="43" t="s">
        <v>1826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1607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1797</v>
      </c>
      <c r="C185" s="43" t="s">
        <v>578</v>
      </c>
      <c r="D185" s="43" t="s">
        <v>1827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1607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1798</v>
      </c>
      <c r="C186" s="43" t="s">
        <v>578</v>
      </c>
      <c r="D186" s="43" t="s">
        <v>1828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1607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1799</v>
      </c>
      <c r="C187" s="43" t="s">
        <v>578</v>
      </c>
      <c r="D187" s="43" t="s">
        <v>1825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1607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1800</v>
      </c>
      <c r="C188" s="43" t="s">
        <v>578</v>
      </c>
      <c r="D188" s="43" t="s">
        <v>1829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1607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1801</v>
      </c>
      <c r="C189" s="43" t="s">
        <v>578</v>
      </c>
      <c r="D189" s="43" t="s">
        <v>1825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1607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1802</v>
      </c>
      <c r="C190" s="43" t="s">
        <v>578</v>
      </c>
      <c r="D190" s="43" t="s">
        <v>1829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1607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1803</v>
      </c>
      <c r="C191" s="43" t="s">
        <v>578</v>
      </c>
      <c r="D191" s="43" t="s">
        <v>1825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1607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1804</v>
      </c>
      <c r="C192" s="43" t="s">
        <v>578</v>
      </c>
      <c r="D192" s="43" t="s">
        <v>1830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1607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1805</v>
      </c>
      <c r="C193" s="43" t="s">
        <v>578</v>
      </c>
      <c r="D193" s="43" t="s">
        <v>1831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1607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1806</v>
      </c>
      <c r="C194" s="43" t="s">
        <v>578</v>
      </c>
      <c r="D194" s="43" t="s">
        <v>1832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1607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1807</v>
      </c>
      <c r="C195" s="43" t="s">
        <v>578</v>
      </c>
      <c r="D195" s="43" t="s">
        <v>1833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1607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1808</v>
      </c>
      <c r="C196" s="43" t="s">
        <v>578</v>
      </c>
      <c r="D196" s="43" t="s">
        <v>1834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1607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1809</v>
      </c>
      <c r="C197" s="43" t="s">
        <v>578</v>
      </c>
      <c r="D197" s="43" t="s">
        <v>1835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1607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1810</v>
      </c>
      <c r="C198" s="43" t="s">
        <v>578</v>
      </c>
      <c r="D198" s="43" t="s">
        <v>1831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1607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1811</v>
      </c>
      <c r="C199" s="43" t="s">
        <v>578</v>
      </c>
      <c r="D199" s="43" t="s">
        <v>1836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1607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1812</v>
      </c>
      <c r="C200" s="43" t="s">
        <v>578</v>
      </c>
      <c r="D200" s="43" t="s">
        <v>1837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1607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1813</v>
      </c>
      <c r="C201" s="43" t="s">
        <v>578</v>
      </c>
      <c r="D201" s="43" t="s">
        <v>1838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1607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1814</v>
      </c>
      <c r="C202" s="43" t="s">
        <v>578</v>
      </c>
      <c r="D202" s="43" t="s">
        <v>1839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1607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1815</v>
      </c>
      <c r="C203" s="43" t="s">
        <v>578</v>
      </c>
      <c r="D203" s="43" t="s">
        <v>1840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1607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1816</v>
      </c>
      <c r="C204" s="43" t="s">
        <v>578</v>
      </c>
      <c r="D204" s="43" t="s">
        <v>1841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1607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1817</v>
      </c>
      <c r="C205" s="43" t="s">
        <v>578</v>
      </c>
      <c r="D205" s="43" t="s">
        <v>1842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1607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1818</v>
      </c>
      <c r="C206" s="43" t="s">
        <v>578</v>
      </c>
      <c r="D206" s="43" t="s">
        <v>1843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1607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1844</v>
      </c>
      <c r="C207" s="43" t="s">
        <v>578</v>
      </c>
      <c r="D207" s="43" t="s">
        <v>1870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1607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1845</v>
      </c>
      <c r="C208" s="43" t="s">
        <v>578</v>
      </c>
      <c r="D208" s="43" t="s">
        <v>1871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1607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1846</v>
      </c>
      <c r="C209" s="43" t="s">
        <v>578</v>
      </c>
      <c r="D209" s="43" t="s">
        <v>1872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1607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1847</v>
      </c>
      <c r="C210" s="43" t="s">
        <v>578</v>
      </c>
      <c r="D210" s="43" t="s">
        <v>1873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1607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1848</v>
      </c>
      <c r="C211" s="43" t="s">
        <v>578</v>
      </c>
      <c r="D211" s="43" t="s">
        <v>1874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1607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1849</v>
      </c>
      <c r="C212" s="43" t="s">
        <v>578</v>
      </c>
      <c r="D212" s="43" t="s">
        <v>1875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1607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1850</v>
      </c>
      <c r="C213" s="43" t="s">
        <v>578</v>
      </c>
      <c r="D213" s="43" t="s">
        <v>1876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1607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1851</v>
      </c>
      <c r="C214" s="43" t="s">
        <v>578</v>
      </c>
      <c r="D214" s="43" t="s">
        <v>1877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1607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1852</v>
      </c>
      <c r="C215" s="43" t="s">
        <v>578</v>
      </c>
      <c r="D215" s="43" t="s">
        <v>1878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1607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1853</v>
      </c>
      <c r="C216" s="43" t="s">
        <v>578</v>
      </c>
      <c r="D216" s="43" t="s">
        <v>1879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1607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1854</v>
      </c>
      <c r="C217" s="43" t="s">
        <v>578</v>
      </c>
      <c r="D217" s="43" t="s">
        <v>1880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1607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1855</v>
      </c>
      <c r="C218" s="43" t="s">
        <v>578</v>
      </c>
      <c r="D218" s="43" t="s">
        <v>1881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1607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1856</v>
      </c>
      <c r="C219" s="43" t="s">
        <v>578</v>
      </c>
      <c r="D219" s="43" t="s">
        <v>1882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1607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1857</v>
      </c>
      <c r="C220" s="43" t="s">
        <v>578</v>
      </c>
      <c r="D220" s="43" t="s">
        <v>1878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1607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1858</v>
      </c>
      <c r="C221" s="43" t="s">
        <v>578</v>
      </c>
      <c r="D221" s="43" t="s">
        <v>1883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1607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1859</v>
      </c>
      <c r="C222" s="43" t="s">
        <v>578</v>
      </c>
      <c r="D222" s="43" t="s">
        <v>1884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1607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1860</v>
      </c>
      <c r="C223" s="43" t="s">
        <v>578</v>
      </c>
      <c r="D223" s="43" t="s">
        <v>1885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1607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1861</v>
      </c>
      <c r="C224" s="43" t="s">
        <v>578</v>
      </c>
      <c r="D224" s="43" t="s">
        <v>1886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1607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1862</v>
      </c>
      <c r="C225" s="43" t="s">
        <v>578</v>
      </c>
      <c r="D225" s="43" t="s">
        <v>1887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1607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1863</v>
      </c>
      <c r="C226" s="43" t="s">
        <v>578</v>
      </c>
      <c r="D226" s="43" t="s">
        <v>1885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1607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1864</v>
      </c>
      <c r="C227" s="43" t="s">
        <v>578</v>
      </c>
      <c r="D227" s="43" t="s">
        <v>1886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1607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1865</v>
      </c>
      <c r="C228" s="43" t="s">
        <v>578</v>
      </c>
      <c r="D228" s="43" t="s">
        <v>1887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1607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1866</v>
      </c>
      <c r="C229" s="43" t="s">
        <v>578</v>
      </c>
      <c r="D229" s="43" t="s">
        <v>1885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1607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1867</v>
      </c>
      <c r="C230" s="43" t="s">
        <v>578</v>
      </c>
      <c r="D230" s="43" t="s">
        <v>1886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1607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1868</v>
      </c>
      <c r="C231" s="43" t="s">
        <v>578</v>
      </c>
      <c r="D231" s="43" t="s">
        <v>1887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1607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1869</v>
      </c>
      <c r="C232" s="43" t="s">
        <v>578</v>
      </c>
      <c r="D232" s="43" t="s">
        <v>1888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1607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1889</v>
      </c>
      <c r="C233" s="43" t="s">
        <v>578</v>
      </c>
      <c r="D233" s="43" t="s">
        <v>1890</v>
      </c>
      <c r="E233" s="10">
        <v>10</v>
      </c>
      <c r="F233" s="43" t="s">
        <v>1905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1607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1891</v>
      </c>
      <c r="C234" s="43" t="s">
        <v>578</v>
      </c>
      <c r="D234" s="43" t="s">
        <v>1892</v>
      </c>
      <c r="E234" s="10">
        <v>120</v>
      </c>
      <c r="F234" s="43" t="s">
        <v>1906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1607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1893</v>
      </c>
      <c r="C235" s="43" t="s">
        <v>578</v>
      </c>
      <c r="D235" s="43" t="s">
        <v>1894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1607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1895</v>
      </c>
      <c r="C236" s="43" t="s">
        <v>578</v>
      </c>
      <c r="D236" s="43" t="s">
        <v>1896</v>
      </c>
      <c r="E236" s="10">
        <v>1745</v>
      </c>
      <c r="F236" s="43" t="s">
        <v>1906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1607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1948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1912</v>
      </c>
      <c r="L237" s="106" t="s">
        <v>1949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1948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1912</v>
      </c>
      <c r="L238" s="106" t="s">
        <v>1949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1948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1912</v>
      </c>
      <c r="L239" s="106" t="s">
        <v>1949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1948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1912</v>
      </c>
      <c r="L240" s="106" t="s">
        <v>1949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1948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1912</v>
      </c>
      <c r="L241" s="106" t="s">
        <v>1949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20" t="s">
        <v>5</v>
      </c>
      <c r="B242" s="120"/>
      <c r="C242" s="120"/>
      <c r="D242" s="120"/>
      <c r="E242" s="120"/>
      <c r="F242" s="120"/>
      <c r="G242" s="120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21" t="s">
        <v>11</v>
      </c>
      <c r="B243" s="121"/>
      <c r="C243" s="121"/>
      <c r="D243" s="121"/>
      <c r="E243" s="121"/>
      <c r="F243" s="121"/>
      <c r="G243" s="121"/>
      <c r="H243" s="121"/>
      <c r="I243" s="121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1951</v>
      </c>
      <c r="C246" s="8" t="s">
        <v>1140</v>
      </c>
      <c r="D246" s="43" t="s">
        <v>1562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1952</v>
      </c>
      <c r="L246" s="74" t="s">
        <v>1953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20" t="s">
        <v>9</v>
      </c>
      <c r="B247" s="120"/>
      <c r="C247" s="120"/>
      <c r="D247" s="120"/>
      <c r="E247" s="120"/>
      <c r="F247" s="120"/>
      <c r="G247" s="120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8" t="s">
        <v>20</v>
      </c>
      <c r="B248" s="118"/>
      <c r="C248" s="118"/>
      <c r="D248" s="118"/>
      <c r="E248" s="118"/>
      <c r="F248" s="118"/>
      <c r="G248" s="118"/>
      <c r="H248" s="118"/>
      <c r="I248" s="118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20" t="s">
        <v>25</v>
      </c>
      <c r="B254" s="120"/>
      <c r="C254" s="120"/>
      <c r="D254" s="120"/>
      <c r="E254" s="120"/>
      <c r="F254" s="120"/>
      <c r="G254" s="120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2" t="s">
        <v>10</v>
      </c>
      <c r="B255" s="122"/>
      <c r="C255" s="122"/>
      <c r="D255" s="122"/>
      <c r="E255" s="122"/>
      <c r="F255" s="122"/>
      <c r="G255" s="122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8" t="s">
        <v>24</v>
      </c>
      <c r="B256" s="118"/>
      <c r="C256" s="118"/>
      <c r="D256" s="118"/>
      <c r="E256" s="118"/>
      <c r="F256" s="118"/>
      <c r="G256" s="118"/>
      <c r="H256" s="118"/>
      <c r="I256" s="118"/>
      <c r="J256" s="118"/>
      <c r="K256" s="118"/>
      <c r="L256" s="118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8" t="s">
        <v>28</v>
      </c>
      <c r="B257" s="118"/>
      <c r="C257" s="118"/>
      <c r="D257" s="118"/>
      <c r="E257" s="118"/>
      <c r="F257" s="118"/>
      <c r="G257" s="118"/>
      <c r="H257" s="118"/>
      <c r="I257" s="118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8800</v>
      </c>
      <c r="H291" s="45">
        <f t="shared" si="11"/>
        <v>132000</v>
      </c>
      <c r="I291" s="8" t="s">
        <v>12</v>
      </c>
      <c r="J291" s="8" t="s">
        <v>125</v>
      </c>
      <c r="K291" s="8" t="s">
        <v>148</v>
      </c>
      <c r="L291" s="74" t="s">
        <v>2041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1605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1541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1544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1544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1542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1543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1543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1543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1543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1543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1543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1543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1543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1543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1544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1544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1544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1543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1544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1543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1603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1980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1606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1606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1606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1606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1606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1947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1947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1947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1947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1947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1604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1604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37.5" customHeight="1" x14ac:dyDescent="0.25">
      <c r="A804" s="8">
        <v>547</v>
      </c>
      <c r="B804" s="8" t="s">
        <v>1528</v>
      </c>
      <c r="C804" s="43" t="s">
        <v>18</v>
      </c>
      <c r="D804" s="8" t="s">
        <v>1529</v>
      </c>
      <c r="E804" s="9">
        <v>70</v>
      </c>
      <c r="F804" s="9" t="s">
        <v>183</v>
      </c>
      <c r="G804" s="89">
        <v>27000</v>
      </c>
      <c r="H804" s="51">
        <f t="shared" si="37"/>
        <v>1890000</v>
      </c>
      <c r="I804" s="62" t="s">
        <v>12</v>
      </c>
      <c r="J804" s="97" t="s">
        <v>19</v>
      </c>
      <c r="K804" s="97" t="s">
        <v>1504</v>
      </c>
      <c r="L804" s="106" t="s">
        <v>2037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1531</v>
      </c>
      <c r="C805" s="43" t="s">
        <v>18</v>
      </c>
      <c r="D805" s="8" t="s">
        <v>1532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1530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1533</v>
      </c>
      <c r="C806" s="43" t="s">
        <v>18</v>
      </c>
      <c r="D806" s="8" t="s">
        <v>1534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1530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1535</v>
      </c>
      <c r="C807" s="43" t="s">
        <v>18</v>
      </c>
      <c r="D807" s="8" t="s">
        <v>1536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1530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1537</v>
      </c>
      <c r="C808" s="43" t="s">
        <v>18</v>
      </c>
      <c r="D808" s="8" t="s">
        <v>1538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1530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1539</v>
      </c>
      <c r="C809" s="43" t="s">
        <v>18</v>
      </c>
      <c r="D809" s="8" t="s">
        <v>1540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1530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1547</v>
      </c>
      <c r="C810" s="43" t="s">
        <v>18</v>
      </c>
      <c r="D810" s="8" t="s">
        <v>1548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1549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1550</v>
      </c>
      <c r="C811" s="43" t="s">
        <v>18</v>
      </c>
      <c r="D811" s="8" t="s">
        <v>1551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1549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1552</v>
      </c>
      <c r="C812" s="43" t="s">
        <v>18</v>
      </c>
      <c r="D812" s="8" t="s">
        <v>1553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1549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1914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1912</v>
      </c>
      <c r="L813" s="106" t="s">
        <v>1913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1915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1912</v>
      </c>
      <c r="L814" s="106" t="s">
        <v>1913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1916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1912</v>
      </c>
      <c r="L815" s="106" t="s">
        <v>1913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1917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1912</v>
      </c>
      <c r="L816" s="106" t="s">
        <v>1913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1918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1912</v>
      </c>
      <c r="L817" s="106" t="s">
        <v>1913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1919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1912</v>
      </c>
      <c r="L818" s="106" t="s">
        <v>1913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1920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1912</v>
      </c>
      <c r="L819" s="106" t="s">
        <v>1913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1923</v>
      </c>
      <c r="C820" s="75" t="s">
        <v>1944</v>
      </c>
      <c r="D820" s="92" t="s">
        <v>1943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1921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1944</v>
      </c>
      <c r="D821" s="92" t="s">
        <v>1943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1921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1944</v>
      </c>
      <c r="D822" s="92" t="s">
        <v>1943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1921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1924</v>
      </c>
      <c r="C823" s="75" t="s">
        <v>1944</v>
      </c>
      <c r="D823" s="92" t="s">
        <v>1943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1921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1925</v>
      </c>
      <c r="C824" s="75" t="s">
        <v>1944</v>
      </c>
      <c r="D824" s="92" t="s">
        <v>1943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1921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1926</v>
      </c>
      <c r="C825" s="75" t="s">
        <v>1944</v>
      </c>
      <c r="D825" s="92" t="s">
        <v>1943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1921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1927</v>
      </c>
      <c r="C826" s="75" t="s">
        <v>1944</v>
      </c>
      <c r="D826" s="92" t="s">
        <v>1943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1921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1928</v>
      </c>
      <c r="C827" s="75" t="s">
        <v>1944</v>
      </c>
      <c r="D827" s="92" t="s">
        <v>1943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1921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1929</v>
      </c>
      <c r="C828" s="75" t="s">
        <v>1944</v>
      </c>
      <c r="D828" s="92" t="s">
        <v>1943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1921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1930</v>
      </c>
      <c r="C829" s="75" t="s">
        <v>1944</v>
      </c>
      <c r="D829" s="92" t="s">
        <v>1943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1921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1931</v>
      </c>
      <c r="C830" s="75" t="s">
        <v>1944</v>
      </c>
      <c r="D830" s="92" t="s">
        <v>1943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1921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1932</v>
      </c>
      <c r="C831" s="75" t="s">
        <v>1944</v>
      </c>
      <c r="D831" s="92" t="s">
        <v>1943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1921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1933</v>
      </c>
      <c r="C832" s="75" t="s">
        <v>1944</v>
      </c>
      <c r="D832" s="92" t="s">
        <v>1943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1921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1934</v>
      </c>
      <c r="C833" s="75" t="s">
        <v>1944</v>
      </c>
      <c r="D833" s="92" t="s">
        <v>1943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1921</v>
      </c>
      <c r="M833" s="104"/>
      <c r="N833" s="32"/>
      <c r="O833" s="32"/>
      <c r="P833" s="32"/>
      <c r="Q833" s="32"/>
      <c r="R833" s="32"/>
    </row>
    <row r="834" spans="1:18" s="2" customFormat="1" ht="47.25" customHeight="1" x14ac:dyDescent="0.2">
      <c r="A834" s="8">
        <v>577</v>
      </c>
      <c r="B834" s="8" t="s">
        <v>1935</v>
      </c>
      <c r="C834" s="75" t="s">
        <v>1944</v>
      </c>
      <c r="D834" s="114" t="s">
        <v>1943</v>
      </c>
      <c r="E834" s="9">
        <v>2</v>
      </c>
      <c r="F834" s="9" t="s">
        <v>461</v>
      </c>
      <c r="G834" s="89">
        <v>106000</v>
      </c>
      <c r="H834" s="51"/>
      <c r="I834" s="62" t="s">
        <v>12</v>
      </c>
      <c r="J834" s="97" t="s">
        <v>16</v>
      </c>
      <c r="K834" s="97" t="s">
        <v>1504</v>
      </c>
      <c r="L834" s="106" t="s">
        <v>2039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1936</v>
      </c>
      <c r="C835" s="75" t="s">
        <v>93</v>
      </c>
      <c r="D835" s="92" t="s">
        <v>1943</v>
      </c>
      <c r="E835" s="9">
        <v>1</v>
      </c>
      <c r="F835" s="9" t="s">
        <v>461</v>
      </c>
      <c r="G835" s="89">
        <v>102300</v>
      </c>
      <c r="H835" s="51">
        <f t="shared" si="44"/>
        <v>102300</v>
      </c>
      <c r="I835" s="62" t="s">
        <v>12</v>
      </c>
      <c r="J835" s="97" t="s">
        <v>16</v>
      </c>
      <c r="K835" s="97" t="s">
        <v>1504</v>
      </c>
      <c r="L835" s="106" t="s">
        <v>2067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1937</v>
      </c>
      <c r="C836" s="75" t="s">
        <v>93</v>
      </c>
      <c r="D836" s="92" t="s">
        <v>1943</v>
      </c>
      <c r="E836" s="9">
        <v>36</v>
      </c>
      <c r="F836" s="9" t="s">
        <v>461</v>
      </c>
      <c r="G836" s="89">
        <v>104940</v>
      </c>
      <c r="H836" s="51">
        <f t="shared" ref="H836:H839" si="45">E836*G836</f>
        <v>3777840</v>
      </c>
      <c r="I836" s="62" t="s">
        <v>12</v>
      </c>
      <c r="J836" s="97" t="s">
        <v>16</v>
      </c>
      <c r="K836" s="97" t="s">
        <v>1504</v>
      </c>
      <c r="L836" s="106" t="s">
        <v>2067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1938</v>
      </c>
      <c r="C837" s="75" t="s">
        <v>93</v>
      </c>
      <c r="D837" s="92" t="s">
        <v>1943</v>
      </c>
      <c r="E837" s="9">
        <v>9</v>
      </c>
      <c r="F837" s="9" t="s">
        <v>461</v>
      </c>
      <c r="G837" s="89">
        <v>112303</v>
      </c>
      <c r="H837" s="51">
        <f t="shared" si="45"/>
        <v>1010727</v>
      </c>
      <c r="I837" s="62" t="s">
        <v>12</v>
      </c>
      <c r="J837" s="97" t="s">
        <v>16</v>
      </c>
      <c r="K837" s="97" t="s">
        <v>1504</v>
      </c>
      <c r="L837" s="106" t="s">
        <v>2067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1939</v>
      </c>
      <c r="C838" s="75" t="s">
        <v>93</v>
      </c>
      <c r="D838" s="92" t="s">
        <v>1943</v>
      </c>
      <c r="E838" s="9">
        <v>8</v>
      </c>
      <c r="F838" s="9" t="s">
        <v>461</v>
      </c>
      <c r="G838" s="89">
        <v>122737</v>
      </c>
      <c r="H838" s="51">
        <f t="shared" si="45"/>
        <v>981896</v>
      </c>
      <c r="I838" s="62" t="s">
        <v>12</v>
      </c>
      <c r="J838" s="97" t="s">
        <v>16</v>
      </c>
      <c r="K838" s="97" t="s">
        <v>1504</v>
      </c>
      <c r="L838" s="106" t="s">
        <v>2067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1940</v>
      </c>
      <c r="C839" s="75" t="s">
        <v>93</v>
      </c>
      <c r="D839" s="92" t="s">
        <v>1943</v>
      </c>
      <c r="E839" s="9">
        <v>27</v>
      </c>
      <c r="F839" s="9" t="s">
        <v>461</v>
      </c>
      <c r="G839" s="89">
        <v>140367</v>
      </c>
      <c r="H839" s="51">
        <f t="shared" si="45"/>
        <v>3789909</v>
      </c>
      <c r="I839" s="62" t="s">
        <v>12</v>
      </c>
      <c r="J839" s="97" t="s">
        <v>16</v>
      </c>
      <c r="K839" s="97" t="s">
        <v>1504</v>
      </c>
      <c r="L839" s="106" t="s">
        <v>2067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1941</v>
      </c>
      <c r="C840" s="75" t="s">
        <v>93</v>
      </c>
      <c r="D840" s="92" t="s">
        <v>1943</v>
      </c>
      <c r="E840" s="9">
        <v>44</v>
      </c>
      <c r="F840" s="9" t="s">
        <v>461</v>
      </c>
      <c r="G840" s="89">
        <v>157440</v>
      </c>
      <c r="H840" s="51">
        <f t="shared" ref="H840" si="46">E840*G840</f>
        <v>6927360</v>
      </c>
      <c r="I840" s="62" t="s">
        <v>12</v>
      </c>
      <c r="J840" s="97" t="s">
        <v>16</v>
      </c>
      <c r="K840" s="97" t="s">
        <v>1504</v>
      </c>
      <c r="L840" s="106" t="s">
        <v>2067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1942</v>
      </c>
      <c r="C841" s="75" t="s">
        <v>93</v>
      </c>
      <c r="D841" s="92" t="s">
        <v>1943</v>
      </c>
      <c r="E841" s="9">
        <v>2</v>
      </c>
      <c r="F841" s="9" t="s">
        <v>461</v>
      </c>
      <c r="G841" s="89">
        <v>174070</v>
      </c>
      <c r="H841" s="51">
        <f t="shared" ref="H841:H851" si="47">E841*G841</f>
        <v>348140</v>
      </c>
      <c r="I841" s="62" t="s">
        <v>12</v>
      </c>
      <c r="J841" s="97" t="s">
        <v>16</v>
      </c>
      <c r="K841" s="97" t="s">
        <v>1504</v>
      </c>
      <c r="L841" s="106" t="s">
        <v>2067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1945</v>
      </c>
      <c r="C842" s="75" t="s">
        <v>1944</v>
      </c>
      <c r="D842" s="92" t="s">
        <v>1943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1921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1946</v>
      </c>
      <c r="C843" s="75" t="s">
        <v>1944</v>
      </c>
      <c r="D843" s="92" t="s">
        <v>1943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1921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1967</v>
      </c>
      <c r="C844" s="43" t="s">
        <v>1944</v>
      </c>
      <c r="D844" s="114" t="s">
        <v>1968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1175</v>
      </c>
      <c r="K844" s="97" t="s">
        <v>1912</v>
      </c>
      <c r="L844" s="106" t="s">
        <v>1982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1969</v>
      </c>
      <c r="C845" s="43" t="s">
        <v>1944</v>
      </c>
      <c r="D845" s="75" t="s">
        <v>1970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1912</v>
      </c>
      <c r="L845" s="106" t="s">
        <v>1983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1981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1912</v>
      </c>
      <c r="L846" s="106" t="s">
        <v>1984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1108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1912</v>
      </c>
      <c r="L847" s="106" t="s">
        <v>1984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1110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1912</v>
      </c>
      <c r="L848" s="106" t="s">
        <v>1984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1111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1912</v>
      </c>
      <c r="L849" s="106" t="s">
        <v>1984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1112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1912</v>
      </c>
      <c r="L850" s="106" t="s">
        <v>1984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1113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1912</v>
      </c>
      <c r="L851" s="106" t="s">
        <v>1984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1986</v>
      </c>
      <c r="C852" s="43" t="s">
        <v>18</v>
      </c>
      <c r="D852" s="77" t="s">
        <v>1989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1175</v>
      </c>
      <c r="K852" s="97" t="s">
        <v>1912</v>
      </c>
      <c r="L852" s="106" t="s">
        <v>1985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1987</v>
      </c>
      <c r="C853" s="43" t="s">
        <v>18</v>
      </c>
      <c r="D853" s="77" t="s">
        <v>1990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1175</v>
      </c>
      <c r="K853" s="97" t="s">
        <v>1912</v>
      </c>
      <c r="L853" s="106" t="s">
        <v>1985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1988</v>
      </c>
      <c r="C854" s="43" t="s">
        <v>18</v>
      </c>
      <c r="D854" s="77" t="s">
        <v>1991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1175</v>
      </c>
      <c r="K854" s="97" t="s">
        <v>1912</v>
      </c>
      <c r="L854" s="106" t="s">
        <v>1985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1998</v>
      </c>
      <c r="C855" s="43" t="s">
        <v>18</v>
      </c>
      <c r="D855" s="77" t="s">
        <v>1993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1999</v>
      </c>
      <c r="K855" s="97" t="s">
        <v>1912</v>
      </c>
      <c r="L855" s="106" t="s">
        <v>1992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1994</v>
      </c>
      <c r="C856" s="43" t="s">
        <v>18</v>
      </c>
      <c r="D856" s="77" t="s">
        <v>1993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1999</v>
      </c>
      <c r="K856" s="97" t="s">
        <v>1912</v>
      </c>
      <c r="L856" s="106" t="s">
        <v>1992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1995</v>
      </c>
      <c r="C857" s="43" t="s">
        <v>18</v>
      </c>
      <c r="D857" s="77" t="s">
        <v>1993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1999</v>
      </c>
      <c r="K857" s="97" t="s">
        <v>1912</v>
      </c>
      <c r="L857" s="106" t="s">
        <v>1992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1996</v>
      </c>
      <c r="C858" s="43" t="s">
        <v>18</v>
      </c>
      <c r="D858" s="77" t="s">
        <v>1993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1999</v>
      </c>
      <c r="K858" s="97" t="s">
        <v>1912</v>
      </c>
      <c r="L858" s="106" t="s">
        <v>1992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1997</v>
      </c>
      <c r="C859" s="43" t="s">
        <v>18</v>
      </c>
      <c r="D859" s="77" t="s">
        <v>1993</v>
      </c>
      <c r="E859" s="43">
        <v>1</v>
      </c>
      <c r="F859" s="43" t="s">
        <v>718</v>
      </c>
      <c r="G859" s="76">
        <v>718560</v>
      </c>
      <c r="H859" s="51">
        <f t="shared" ref="H859:H888" si="51">E859*G859</f>
        <v>718560</v>
      </c>
      <c r="I859" s="62" t="s">
        <v>12</v>
      </c>
      <c r="J859" s="97" t="s">
        <v>1999</v>
      </c>
      <c r="K859" s="97" t="s">
        <v>1912</v>
      </c>
      <c r="L859" s="106" t="s">
        <v>1992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2001</v>
      </c>
      <c r="C860" s="43" t="s">
        <v>18</v>
      </c>
      <c r="D860" s="77" t="s">
        <v>2002</v>
      </c>
      <c r="E860" s="43">
        <v>80</v>
      </c>
      <c r="F860" s="43" t="s">
        <v>2003</v>
      </c>
      <c r="G860" s="76">
        <v>210</v>
      </c>
      <c r="H860" s="51">
        <f t="shared" si="51"/>
        <v>16800</v>
      </c>
      <c r="I860" s="62" t="s">
        <v>12</v>
      </c>
      <c r="J860" s="97" t="s">
        <v>1175</v>
      </c>
      <c r="K860" s="97" t="s">
        <v>1912</v>
      </c>
      <c r="L860" s="106" t="s">
        <v>2000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2004</v>
      </c>
      <c r="C861" s="43" t="s">
        <v>18</v>
      </c>
      <c r="D861" s="77" t="s">
        <v>2005</v>
      </c>
      <c r="E861" s="43">
        <v>80</v>
      </c>
      <c r="F861" s="43" t="s">
        <v>2006</v>
      </c>
      <c r="G861" s="76">
        <v>400</v>
      </c>
      <c r="H861" s="51">
        <f t="shared" si="51"/>
        <v>32000</v>
      </c>
      <c r="I861" s="62" t="s">
        <v>12</v>
      </c>
      <c r="J861" s="97" t="s">
        <v>1175</v>
      </c>
      <c r="K861" s="97" t="s">
        <v>1912</v>
      </c>
      <c r="L861" s="106" t="s">
        <v>2000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2007</v>
      </c>
      <c r="C862" s="43" t="s">
        <v>18</v>
      </c>
      <c r="D862" s="77" t="s">
        <v>2008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1175</v>
      </c>
      <c r="K862" s="97" t="s">
        <v>1912</v>
      </c>
      <c r="L862" s="106" t="s">
        <v>2000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2009</v>
      </c>
      <c r="C863" s="43" t="s">
        <v>18</v>
      </c>
      <c r="D863" s="77" t="s">
        <v>2010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1175</v>
      </c>
      <c r="K863" s="97" t="s">
        <v>1912</v>
      </c>
      <c r="L863" s="106" t="s">
        <v>2000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2011</v>
      </c>
      <c r="C864" s="43" t="s">
        <v>18</v>
      </c>
      <c r="D864" s="77" t="s">
        <v>2012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1175</v>
      </c>
      <c r="K864" s="97" t="s">
        <v>1912</v>
      </c>
      <c r="L864" s="106" t="s">
        <v>2000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2013</v>
      </c>
      <c r="C865" s="43" t="s">
        <v>18</v>
      </c>
      <c r="D865" s="77" t="s">
        <v>2014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1175</v>
      </c>
      <c r="K865" s="97" t="s">
        <v>1912</v>
      </c>
      <c r="L865" s="106" t="s">
        <v>2000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2015</v>
      </c>
      <c r="C866" s="43" t="s">
        <v>18</v>
      </c>
      <c r="D866" s="77" t="s">
        <v>2016</v>
      </c>
      <c r="E866" s="43">
        <v>1</v>
      </c>
      <c r="F866" s="43" t="s">
        <v>2017</v>
      </c>
      <c r="G866" s="76">
        <v>28000</v>
      </c>
      <c r="H866" s="51">
        <f t="shared" si="51"/>
        <v>28000</v>
      </c>
      <c r="I866" s="62" t="s">
        <v>12</v>
      </c>
      <c r="J866" s="97" t="s">
        <v>1175</v>
      </c>
      <c r="K866" s="97" t="s">
        <v>1912</v>
      </c>
      <c r="L866" s="106" t="s">
        <v>2000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2018</v>
      </c>
      <c r="C867" s="43" t="s">
        <v>18</v>
      </c>
      <c r="D867" s="77" t="s">
        <v>2019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1175</v>
      </c>
      <c r="K867" s="97" t="s">
        <v>1912</v>
      </c>
      <c r="L867" s="106" t="s">
        <v>2000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2020</v>
      </c>
      <c r="C868" s="43" t="s">
        <v>18</v>
      </c>
      <c r="D868" s="77" t="s">
        <v>2021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1175</v>
      </c>
      <c r="K868" s="97" t="s">
        <v>1912</v>
      </c>
      <c r="L868" s="106" t="s">
        <v>2000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2022</v>
      </c>
      <c r="C869" s="43" t="s">
        <v>18</v>
      </c>
      <c r="D869" s="77" t="s">
        <v>2023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1175</v>
      </c>
      <c r="K869" s="97" t="s">
        <v>1912</v>
      </c>
      <c r="L869" s="106" t="s">
        <v>2000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2024</v>
      </c>
      <c r="C870" s="43" t="s">
        <v>18</v>
      </c>
      <c r="D870" s="77" t="s">
        <v>2025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1175</v>
      </c>
      <c r="K870" s="97" t="s">
        <v>1912</v>
      </c>
      <c r="L870" s="106" t="s">
        <v>2000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2026</v>
      </c>
      <c r="C871" s="43" t="s">
        <v>18</v>
      </c>
      <c r="D871" s="77" t="s">
        <v>2027</v>
      </c>
      <c r="E871" s="43">
        <v>2</v>
      </c>
      <c r="F871" s="43" t="s">
        <v>461</v>
      </c>
      <c r="G871" s="76">
        <v>5200</v>
      </c>
      <c r="H871" s="51">
        <f t="shared" si="51"/>
        <v>10400</v>
      </c>
      <c r="I871" s="62" t="s">
        <v>12</v>
      </c>
      <c r="J871" s="97" t="s">
        <v>1175</v>
      </c>
      <c r="K871" s="97" t="s">
        <v>1912</v>
      </c>
      <c r="L871" s="106" t="s">
        <v>2000</v>
      </c>
      <c r="M871" s="104"/>
      <c r="N871" s="32"/>
      <c r="O871" s="32"/>
      <c r="P871" s="32"/>
      <c r="Q871" s="32"/>
      <c r="R871" s="32"/>
    </row>
    <row r="872" spans="1:18" s="2" customFormat="1" ht="25.5" x14ac:dyDescent="0.25">
      <c r="A872" s="8">
        <v>615</v>
      </c>
      <c r="B872" s="93" t="s">
        <v>2030</v>
      </c>
      <c r="C872" s="43" t="s">
        <v>18</v>
      </c>
      <c r="D872" s="77" t="s">
        <v>1562</v>
      </c>
      <c r="E872" s="43">
        <v>28</v>
      </c>
      <c r="F872" s="43" t="s">
        <v>183</v>
      </c>
      <c r="G872" s="76">
        <v>68540</v>
      </c>
      <c r="H872" s="51">
        <f t="shared" si="51"/>
        <v>1919120</v>
      </c>
      <c r="I872" s="62" t="s">
        <v>12</v>
      </c>
      <c r="J872" s="97" t="s">
        <v>37</v>
      </c>
      <c r="K872" s="97" t="s">
        <v>1912</v>
      </c>
      <c r="L872" s="106" t="s">
        <v>2028</v>
      </c>
      <c r="M872" s="104"/>
      <c r="N872" s="32"/>
      <c r="O872" s="32"/>
      <c r="P872" s="32"/>
      <c r="Q872" s="32"/>
      <c r="R872" s="32"/>
    </row>
    <row r="873" spans="1:18" s="2" customFormat="1" ht="25.5" x14ac:dyDescent="0.25">
      <c r="A873" s="8">
        <v>616</v>
      </c>
      <c r="B873" s="93" t="s">
        <v>2031</v>
      </c>
      <c r="C873" s="43" t="s">
        <v>18</v>
      </c>
      <c r="D873" s="77" t="s">
        <v>1562</v>
      </c>
      <c r="E873" s="43">
        <v>45</v>
      </c>
      <c r="F873" s="43" t="s">
        <v>369</v>
      </c>
      <c r="G873" s="76">
        <v>19000</v>
      </c>
      <c r="H873" s="51">
        <f t="shared" ref="H873" si="52">E873*G873</f>
        <v>855000</v>
      </c>
      <c r="I873" s="62" t="s">
        <v>12</v>
      </c>
      <c r="J873" s="97" t="s">
        <v>37</v>
      </c>
      <c r="K873" s="97" t="s">
        <v>1912</v>
      </c>
      <c r="L873" s="106" t="s">
        <v>2028</v>
      </c>
      <c r="M873" s="104"/>
      <c r="N873" s="32"/>
      <c r="O873" s="32"/>
      <c r="P873" s="32"/>
      <c r="Q873" s="32"/>
      <c r="R873" s="32"/>
    </row>
    <row r="874" spans="1:18" s="2" customFormat="1" ht="25.5" x14ac:dyDescent="0.25">
      <c r="A874" s="8">
        <v>617</v>
      </c>
      <c r="B874" s="93" t="s">
        <v>2032</v>
      </c>
      <c r="C874" s="43" t="s">
        <v>18</v>
      </c>
      <c r="D874" s="77" t="s">
        <v>1562</v>
      </c>
      <c r="E874" s="43">
        <v>15</v>
      </c>
      <c r="F874" s="43" t="s">
        <v>381</v>
      </c>
      <c r="G874" s="76">
        <v>2000</v>
      </c>
      <c r="H874" s="51">
        <f t="shared" si="51"/>
        <v>30000</v>
      </c>
      <c r="I874" s="62" t="s">
        <v>12</v>
      </c>
      <c r="J874" s="97" t="s">
        <v>37</v>
      </c>
      <c r="K874" s="97" t="s">
        <v>1912</v>
      </c>
      <c r="L874" s="106" t="s">
        <v>2028</v>
      </c>
      <c r="M874" s="104"/>
      <c r="N874" s="32"/>
      <c r="O874" s="32"/>
      <c r="P874" s="32"/>
      <c r="Q874" s="32"/>
      <c r="R874" s="32"/>
    </row>
    <row r="875" spans="1:18" s="2" customFormat="1" ht="25.5" x14ac:dyDescent="0.25">
      <c r="A875" s="8">
        <v>618</v>
      </c>
      <c r="B875" s="93" t="s">
        <v>2033</v>
      </c>
      <c r="C875" s="43" t="s">
        <v>18</v>
      </c>
      <c r="D875" s="77" t="s">
        <v>1562</v>
      </c>
      <c r="E875" s="43">
        <v>95</v>
      </c>
      <c r="F875" s="43" t="s">
        <v>2029</v>
      </c>
      <c r="G875" s="76">
        <v>16000</v>
      </c>
      <c r="H875" s="51">
        <f t="shared" si="51"/>
        <v>1520000</v>
      </c>
      <c r="I875" s="62" t="s">
        <v>12</v>
      </c>
      <c r="J875" s="97" t="s">
        <v>37</v>
      </c>
      <c r="K875" s="97" t="s">
        <v>1912</v>
      </c>
      <c r="L875" s="106" t="s">
        <v>2028</v>
      </c>
      <c r="M875" s="104"/>
      <c r="N875" s="32"/>
      <c r="O875" s="32"/>
      <c r="P875" s="32"/>
      <c r="Q875" s="32"/>
      <c r="R875" s="32"/>
    </row>
    <row r="876" spans="1:18" s="2" customFormat="1" ht="37.5" customHeight="1" x14ac:dyDescent="0.25">
      <c r="A876" s="8">
        <v>619</v>
      </c>
      <c r="B876" s="93" t="s">
        <v>1570</v>
      </c>
      <c r="C876" s="43" t="s">
        <v>18</v>
      </c>
      <c r="D876" s="77" t="s">
        <v>2040</v>
      </c>
      <c r="E876" s="43">
        <v>2</v>
      </c>
      <c r="F876" s="43" t="s">
        <v>183</v>
      </c>
      <c r="G876" s="76">
        <v>110267.86</v>
      </c>
      <c r="H876" s="51">
        <f t="shared" si="51"/>
        <v>220535.72</v>
      </c>
      <c r="I876" s="62" t="s">
        <v>12</v>
      </c>
      <c r="J876" s="97" t="s">
        <v>37</v>
      </c>
      <c r="K876" s="97" t="s">
        <v>1912</v>
      </c>
      <c r="L876" s="106" t="s">
        <v>2064</v>
      </c>
      <c r="M876" s="104"/>
      <c r="N876" s="32"/>
      <c r="O876" s="32"/>
      <c r="P876" s="32"/>
      <c r="Q876" s="32"/>
      <c r="R876" s="32"/>
    </row>
    <row r="877" spans="1:18" s="2" customFormat="1" ht="37.5" customHeight="1" x14ac:dyDescent="0.25">
      <c r="A877" s="8">
        <v>620</v>
      </c>
      <c r="B877" s="93" t="s">
        <v>2043</v>
      </c>
      <c r="C877" s="43" t="s">
        <v>18</v>
      </c>
      <c r="D877" s="77" t="s">
        <v>2061</v>
      </c>
      <c r="E877" s="43">
        <v>1</v>
      </c>
      <c r="F877" s="43" t="s">
        <v>183</v>
      </c>
      <c r="G877" s="76">
        <v>91100</v>
      </c>
      <c r="H877" s="51">
        <f t="shared" si="51"/>
        <v>91100</v>
      </c>
      <c r="I877" s="62" t="s">
        <v>12</v>
      </c>
      <c r="J877" s="97" t="s">
        <v>2042</v>
      </c>
      <c r="K877" s="97" t="s">
        <v>1912</v>
      </c>
      <c r="L877" s="106" t="s">
        <v>2065</v>
      </c>
      <c r="M877" s="104"/>
      <c r="N877" s="32"/>
      <c r="O877" s="32"/>
      <c r="P877" s="32"/>
      <c r="Q877" s="32"/>
      <c r="R877" s="32"/>
    </row>
    <row r="878" spans="1:18" s="2" customFormat="1" ht="37.5" customHeight="1" x14ac:dyDescent="0.25">
      <c r="A878" s="8">
        <v>621</v>
      </c>
      <c r="B878" s="93" t="s">
        <v>2044</v>
      </c>
      <c r="C878" s="43" t="s">
        <v>18</v>
      </c>
      <c r="D878" s="77" t="s">
        <v>2045</v>
      </c>
      <c r="E878" s="43">
        <v>9</v>
      </c>
      <c r="F878" s="43" t="s">
        <v>183</v>
      </c>
      <c r="G878" s="76">
        <v>218000</v>
      </c>
      <c r="H878" s="51">
        <f t="shared" si="51"/>
        <v>1962000</v>
      </c>
      <c r="I878" s="62" t="s">
        <v>12</v>
      </c>
      <c r="J878" s="97" t="s">
        <v>2042</v>
      </c>
      <c r="K878" s="97" t="s">
        <v>1912</v>
      </c>
      <c r="L878" s="106" t="s">
        <v>2065</v>
      </c>
      <c r="M878" s="104"/>
      <c r="N878" s="32"/>
      <c r="O878" s="32"/>
      <c r="P878" s="32"/>
      <c r="Q878" s="32"/>
      <c r="R878" s="32"/>
    </row>
    <row r="879" spans="1:18" s="2" customFormat="1" ht="37.5" customHeight="1" x14ac:dyDescent="0.25">
      <c r="A879" s="8">
        <v>622</v>
      </c>
      <c r="B879" s="93" t="s">
        <v>2046</v>
      </c>
      <c r="C879" s="43" t="s">
        <v>18</v>
      </c>
      <c r="D879" s="77" t="s">
        <v>2047</v>
      </c>
      <c r="E879" s="43">
        <v>1</v>
      </c>
      <c r="F879" s="43" t="s">
        <v>183</v>
      </c>
      <c r="G879" s="76">
        <v>65592</v>
      </c>
      <c r="H879" s="51">
        <f t="shared" si="51"/>
        <v>65592</v>
      </c>
      <c r="I879" s="62" t="s">
        <v>12</v>
      </c>
      <c r="J879" s="97" t="s">
        <v>2042</v>
      </c>
      <c r="K879" s="97" t="s">
        <v>1912</v>
      </c>
      <c r="L879" s="106" t="s">
        <v>2065</v>
      </c>
      <c r="M879" s="104"/>
      <c r="N879" s="32"/>
      <c r="O879" s="32"/>
      <c r="P879" s="32"/>
      <c r="Q879" s="32"/>
      <c r="R879" s="32"/>
    </row>
    <row r="880" spans="1:18" s="2" customFormat="1" ht="59.25" customHeight="1" x14ac:dyDescent="0.25">
      <c r="A880" s="8">
        <v>623</v>
      </c>
      <c r="B880" s="93" t="s">
        <v>2048</v>
      </c>
      <c r="C880" s="43" t="s">
        <v>18</v>
      </c>
      <c r="D880" s="93" t="s">
        <v>2049</v>
      </c>
      <c r="E880" s="43">
        <v>1</v>
      </c>
      <c r="F880" s="43" t="s">
        <v>183</v>
      </c>
      <c r="G880" s="76">
        <v>52501</v>
      </c>
      <c r="H880" s="51">
        <f t="shared" si="51"/>
        <v>52501</v>
      </c>
      <c r="I880" s="62" t="s">
        <v>12</v>
      </c>
      <c r="J880" s="97" t="s">
        <v>2042</v>
      </c>
      <c r="K880" s="97" t="s">
        <v>1912</v>
      </c>
      <c r="L880" s="106" t="s">
        <v>2065</v>
      </c>
      <c r="M880" s="104"/>
      <c r="N880" s="32"/>
      <c r="O880" s="32"/>
      <c r="P880" s="32"/>
      <c r="Q880" s="32"/>
      <c r="R880" s="32"/>
    </row>
    <row r="881" spans="1:18" s="2" customFormat="1" ht="37.5" customHeight="1" x14ac:dyDescent="0.25">
      <c r="A881" s="8">
        <v>624</v>
      </c>
      <c r="B881" s="93" t="s">
        <v>2050</v>
      </c>
      <c r="C881" s="43" t="s">
        <v>18</v>
      </c>
      <c r="D881" s="77" t="s">
        <v>2051</v>
      </c>
      <c r="E881" s="43">
        <v>4</v>
      </c>
      <c r="F881" s="43" t="s">
        <v>183</v>
      </c>
      <c r="G881" s="76">
        <v>73975</v>
      </c>
      <c r="H881" s="51">
        <f t="shared" si="51"/>
        <v>295900</v>
      </c>
      <c r="I881" s="62" t="s">
        <v>12</v>
      </c>
      <c r="J881" s="97" t="s">
        <v>2042</v>
      </c>
      <c r="K881" s="97" t="s">
        <v>1912</v>
      </c>
      <c r="L881" s="106" t="s">
        <v>2065</v>
      </c>
      <c r="M881" s="104"/>
      <c r="N881" s="32"/>
      <c r="O881" s="32"/>
      <c r="P881" s="32"/>
      <c r="Q881" s="32"/>
      <c r="R881" s="32"/>
    </row>
    <row r="882" spans="1:18" s="2" customFormat="1" ht="37.5" customHeight="1" x14ac:dyDescent="0.25">
      <c r="A882" s="8">
        <v>625</v>
      </c>
      <c r="B882" s="93" t="s">
        <v>2062</v>
      </c>
      <c r="C882" s="43" t="s">
        <v>18</v>
      </c>
      <c r="D882" s="77" t="s">
        <v>2063</v>
      </c>
      <c r="E882" s="43">
        <v>1</v>
      </c>
      <c r="F882" s="43" t="s">
        <v>183</v>
      </c>
      <c r="G882" s="76">
        <v>109990</v>
      </c>
      <c r="H882" s="51">
        <f t="shared" si="51"/>
        <v>109990</v>
      </c>
      <c r="I882" s="62" t="s">
        <v>12</v>
      </c>
      <c r="J882" s="97" t="s">
        <v>2042</v>
      </c>
      <c r="K882" s="97" t="s">
        <v>1912</v>
      </c>
      <c r="L882" s="106" t="s">
        <v>2065</v>
      </c>
      <c r="M882" s="104"/>
      <c r="N882" s="32"/>
      <c r="O882" s="32"/>
      <c r="P882" s="32"/>
      <c r="Q882" s="32"/>
      <c r="R882" s="32"/>
    </row>
    <row r="883" spans="1:18" s="2" customFormat="1" ht="37.5" customHeight="1" x14ac:dyDescent="0.25">
      <c r="A883" s="8">
        <v>626</v>
      </c>
      <c r="B883" s="93" t="s">
        <v>2052</v>
      </c>
      <c r="C883" s="43" t="s">
        <v>18</v>
      </c>
      <c r="D883" s="93" t="s">
        <v>2053</v>
      </c>
      <c r="E883" s="43">
        <v>1</v>
      </c>
      <c r="F883" s="43" t="s">
        <v>446</v>
      </c>
      <c r="G883" s="76">
        <v>4345</v>
      </c>
      <c r="H883" s="51">
        <f t="shared" si="51"/>
        <v>4345</v>
      </c>
      <c r="I883" s="62" t="s">
        <v>12</v>
      </c>
      <c r="J883" s="97" t="s">
        <v>2042</v>
      </c>
      <c r="K883" s="97" t="s">
        <v>1912</v>
      </c>
      <c r="L883" s="106" t="s">
        <v>2065</v>
      </c>
      <c r="M883" s="104"/>
      <c r="N883" s="32"/>
      <c r="O883" s="32"/>
      <c r="P883" s="32"/>
      <c r="Q883" s="32"/>
      <c r="R883" s="32"/>
    </row>
    <row r="884" spans="1:18" s="2" customFormat="1" ht="63" customHeight="1" x14ac:dyDescent="0.25">
      <c r="A884" s="8">
        <v>627</v>
      </c>
      <c r="B884" s="93" t="s">
        <v>2054</v>
      </c>
      <c r="C884" s="43" t="s">
        <v>18</v>
      </c>
      <c r="D884" s="77" t="s">
        <v>2055</v>
      </c>
      <c r="E884" s="43">
        <v>7</v>
      </c>
      <c r="F884" s="43" t="s">
        <v>183</v>
      </c>
      <c r="G884" s="76">
        <v>72813</v>
      </c>
      <c r="H884" s="51">
        <f t="shared" si="51"/>
        <v>509691</v>
      </c>
      <c r="I884" s="62" t="s">
        <v>12</v>
      </c>
      <c r="J884" s="97" t="s">
        <v>2042</v>
      </c>
      <c r="K884" s="97" t="s">
        <v>1912</v>
      </c>
      <c r="L884" s="106" t="s">
        <v>2065</v>
      </c>
      <c r="M884" s="104"/>
      <c r="N884" s="32"/>
      <c r="O884" s="32"/>
      <c r="P884" s="32"/>
      <c r="Q884" s="32"/>
      <c r="R884" s="32"/>
    </row>
    <row r="885" spans="1:18" s="2" customFormat="1" ht="73.5" customHeight="1" x14ac:dyDescent="0.25">
      <c r="A885" s="8">
        <v>628</v>
      </c>
      <c r="B885" s="93" t="s">
        <v>2056</v>
      </c>
      <c r="C885" s="43" t="s">
        <v>18</v>
      </c>
      <c r="D885" s="77" t="s">
        <v>2057</v>
      </c>
      <c r="E885" s="43">
        <v>100</v>
      </c>
      <c r="F885" s="43" t="s">
        <v>183</v>
      </c>
      <c r="G885" s="76">
        <v>1045</v>
      </c>
      <c r="H885" s="51">
        <f t="shared" si="51"/>
        <v>104500</v>
      </c>
      <c r="I885" s="62" t="s">
        <v>12</v>
      </c>
      <c r="J885" s="97" t="s">
        <v>2042</v>
      </c>
      <c r="K885" s="97" t="s">
        <v>1912</v>
      </c>
      <c r="L885" s="106" t="s">
        <v>2065</v>
      </c>
      <c r="M885" s="104"/>
      <c r="N885" s="32"/>
      <c r="O885" s="32"/>
      <c r="P885" s="32"/>
      <c r="Q885" s="32"/>
      <c r="R885" s="32"/>
    </row>
    <row r="886" spans="1:18" s="2" customFormat="1" ht="57.75" customHeight="1" x14ac:dyDescent="0.25">
      <c r="A886" s="8">
        <v>629</v>
      </c>
      <c r="B886" s="93" t="s">
        <v>2058</v>
      </c>
      <c r="C886" s="43" t="s">
        <v>18</v>
      </c>
      <c r="D886" s="77" t="s">
        <v>2066</v>
      </c>
      <c r="E886" s="43">
        <v>5</v>
      </c>
      <c r="F886" s="43" t="s">
        <v>183</v>
      </c>
      <c r="G886" s="76">
        <v>3500</v>
      </c>
      <c r="H886" s="51">
        <f t="shared" si="51"/>
        <v>17500</v>
      </c>
      <c r="I886" s="62" t="s">
        <v>12</v>
      </c>
      <c r="J886" s="97" t="s">
        <v>2042</v>
      </c>
      <c r="K886" s="97" t="s">
        <v>1912</v>
      </c>
      <c r="L886" s="106" t="s">
        <v>2065</v>
      </c>
      <c r="M886" s="104"/>
      <c r="N886" s="32"/>
      <c r="O886" s="32"/>
      <c r="P886" s="32"/>
      <c r="Q886" s="32"/>
      <c r="R886" s="32"/>
    </row>
    <row r="887" spans="1:18" s="2" customFormat="1" ht="57.75" customHeight="1" x14ac:dyDescent="0.25">
      <c r="A887" s="8">
        <v>630</v>
      </c>
      <c r="B887" s="93" t="s">
        <v>2059</v>
      </c>
      <c r="C887" s="43" t="s">
        <v>18</v>
      </c>
      <c r="D887" s="93" t="s">
        <v>2060</v>
      </c>
      <c r="E887" s="43">
        <v>5</v>
      </c>
      <c r="F887" s="43" t="s">
        <v>311</v>
      </c>
      <c r="G887" s="76">
        <v>200</v>
      </c>
      <c r="H887" s="51">
        <f t="shared" ref="H887" si="53">E887*G887</f>
        <v>1000</v>
      </c>
      <c r="I887" s="62" t="s">
        <v>12</v>
      </c>
      <c r="J887" s="97" t="s">
        <v>2042</v>
      </c>
      <c r="K887" s="97" t="s">
        <v>1912</v>
      </c>
      <c r="L887" s="106" t="s">
        <v>2065</v>
      </c>
      <c r="M887" s="104"/>
      <c r="N887" s="32"/>
      <c r="O887" s="32"/>
      <c r="P887" s="32"/>
      <c r="Q887" s="32"/>
      <c r="R887" s="32"/>
    </row>
    <row r="888" spans="1:18" s="2" customFormat="1" ht="37.5" customHeight="1" x14ac:dyDescent="0.25">
      <c r="A888" s="8">
        <v>631</v>
      </c>
      <c r="B888" s="93" t="s">
        <v>796</v>
      </c>
      <c r="C888" s="43" t="s">
        <v>18</v>
      </c>
      <c r="D888" s="93" t="s">
        <v>2069</v>
      </c>
      <c r="E888" s="43">
        <v>1</v>
      </c>
      <c r="F888" s="43" t="s">
        <v>183</v>
      </c>
      <c r="G888" s="76">
        <v>297638.39</v>
      </c>
      <c r="H888" s="51">
        <f t="shared" si="51"/>
        <v>297638.39</v>
      </c>
      <c r="I888" s="62" t="s">
        <v>12</v>
      </c>
      <c r="J888" s="97" t="s">
        <v>1175</v>
      </c>
      <c r="K888" s="97" t="s">
        <v>1912</v>
      </c>
      <c r="L888" s="106" t="s">
        <v>2070</v>
      </c>
      <c r="M888" s="104"/>
      <c r="N888" s="32"/>
      <c r="O888" s="32"/>
      <c r="P888" s="32"/>
      <c r="Q888" s="32"/>
      <c r="R888" s="32"/>
    </row>
    <row r="889" spans="1:18" s="3" customFormat="1" ht="27" customHeight="1" x14ac:dyDescent="0.25">
      <c r="A889" s="115" t="s">
        <v>5</v>
      </c>
      <c r="B889" s="115"/>
      <c r="C889" s="115"/>
      <c r="D889" s="115"/>
      <c r="E889" s="115"/>
      <c r="F889" s="115"/>
      <c r="G889" s="115"/>
      <c r="H889" s="108">
        <f>SUM(H258:H888)</f>
        <v>2008573225.8200006</v>
      </c>
      <c r="I889" s="50"/>
      <c r="J889" s="50"/>
      <c r="K889" s="50"/>
      <c r="L889" s="50"/>
      <c r="M889" s="110"/>
      <c r="N889" s="17"/>
      <c r="O889" s="17"/>
      <c r="P889" s="17"/>
      <c r="Q889" s="17"/>
      <c r="R889" s="17"/>
    </row>
    <row r="890" spans="1:18" s="3" customFormat="1" ht="16.5" customHeight="1" x14ac:dyDescent="0.25">
      <c r="A890" s="117" t="s">
        <v>11</v>
      </c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0"/>
      <c r="N890" s="17"/>
      <c r="O890" s="17"/>
      <c r="P890" s="17"/>
      <c r="Q890" s="17"/>
      <c r="R890" s="17"/>
    </row>
    <row r="891" spans="1:18" s="3" customFormat="1" ht="40.5" customHeight="1" x14ac:dyDescent="0.25">
      <c r="A891" s="8">
        <v>1</v>
      </c>
      <c r="B891" s="8" t="s">
        <v>102</v>
      </c>
      <c r="C891" s="43" t="s">
        <v>18</v>
      </c>
      <c r="D891" s="43" t="s">
        <v>103</v>
      </c>
      <c r="E891" s="43">
        <v>1</v>
      </c>
      <c r="F891" s="43" t="s">
        <v>176</v>
      </c>
      <c r="G891" s="101"/>
      <c r="H891" s="45">
        <v>540572</v>
      </c>
      <c r="I891" s="8" t="s">
        <v>12</v>
      </c>
      <c r="J891" s="8" t="s">
        <v>98</v>
      </c>
      <c r="K891" s="9" t="s">
        <v>100</v>
      </c>
      <c r="L891" s="74" t="s">
        <v>114</v>
      </c>
      <c r="M891" s="110"/>
      <c r="N891" s="17"/>
      <c r="O891" s="17"/>
      <c r="P891" s="17"/>
      <c r="Q891" s="17"/>
      <c r="R891" s="17"/>
    </row>
    <row r="892" spans="1:18" s="3" customFormat="1" ht="42.75" customHeight="1" x14ac:dyDescent="0.25">
      <c r="A892" s="8">
        <v>2</v>
      </c>
      <c r="B892" s="8" t="s">
        <v>104</v>
      </c>
      <c r="C892" s="43" t="s">
        <v>18</v>
      </c>
      <c r="D892" s="43" t="s">
        <v>105</v>
      </c>
      <c r="E892" s="43">
        <v>1</v>
      </c>
      <c r="F892" s="43" t="s">
        <v>176</v>
      </c>
      <c r="G892" s="101"/>
      <c r="H892" s="45">
        <v>435020</v>
      </c>
      <c r="I892" s="8" t="s">
        <v>12</v>
      </c>
      <c r="J892" s="8" t="s">
        <v>98</v>
      </c>
      <c r="K892" s="9" t="s">
        <v>100</v>
      </c>
      <c r="L892" s="74" t="s">
        <v>114</v>
      </c>
      <c r="M892" s="110"/>
      <c r="N892" s="17"/>
      <c r="O892" s="17"/>
      <c r="P892" s="17"/>
      <c r="Q892" s="17"/>
      <c r="R892" s="17"/>
    </row>
    <row r="893" spans="1:18" s="3" customFormat="1" ht="41.25" customHeight="1" x14ac:dyDescent="0.25">
      <c r="A893" s="8">
        <v>3</v>
      </c>
      <c r="B893" s="8" t="s">
        <v>106</v>
      </c>
      <c r="C893" s="43" t="s">
        <v>18</v>
      </c>
      <c r="D893" s="43" t="s">
        <v>107</v>
      </c>
      <c r="E893" s="43">
        <v>1</v>
      </c>
      <c r="F893" s="43" t="s">
        <v>176</v>
      </c>
      <c r="G893" s="101"/>
      <c r="H893" s="45">
        <v>657790</v>
      </c>
      <c r="I893" s="8" t="s">
        <v>12</v>
      </c>
      <c r="J893" s="8" t="s">
        <v>98</v>
      </c>
      <c r="K893" s="9" t="s">
        <v>100</v>
      </c>
      <c r="L893" s="74" t="s">
        <v>114</v>
      </c>
      <c r="M893" s="110"/>
      <c r="N893" s="17"/>
      <c r="O893" s="17"/>
      <c r="P893" s="17"/>
      <c r="Q893" s="17"/>
      <c r="R893" s="17"/>
    </row>
    <row r="894" spans="1:18" s="3" customFormat="1" ht="41.25" customHeight="1" x14ac:dyDescent="0.25">
      <c r="A894" s="8">
        <v>4</v>
      </c>
      <c r="B894" s="8" t="s">
        <v>108</v>
      </c>
      <c r="C894" s="43" t="s">
        <v>18</v>
      </c>
      <c r="D894" s="43" t="s">
        <v>109</v>
      </c>
      <c r="E894" s="43">
        <v>1</v>
      </c>
      <c r="F894" s="43" t="s">
        <v>176</v>
      </c>
      <c r="G894" s="101"/>
      <c r="H894" s="10">
        <v>1418219</v>
      </c>
      <c r="I894" s="8" t="s">
        <v>12</v>
      </c>
      <c r="J894" s="8" t="s">
        <v>98</v>
      </c>
      <c r="K894" s="9" t="s">
        <v>100</v>
      </c>
      <c r="L894" s="74" t="s">
        <v>114</v>
      </c>
      <c r="M894" s="110"/>
      <c r="N894" s="17"/>
      <c r="O894" s="17"/>
      <c r="P894" s="17"/>
      <c r="Q894" s="17"/>
      <c r="R894" s="17"/>
    </row>
    <row r="895" spans="1:18" s="3" customFormat="1" ht="41.25" customHeight="1" x14ac:dyDescent="0.25">
      <c r="A895" s="8">
        <v>5</v>
      </c>
      <c r="B895" s="8" t="s">
        <v>110</v>
      </c>
      <c r="C895" s="43" t="s">
        <v>18</v>
      </c>
      <c r="D895" s="43" t="s">
        <v>111</v>
      </c>
      <c r="E895" s="43">
        <v>1</v>
      </c>
      <c r="F895" s="43" t="s">
        <v>176</v>
      </c>
      <c r="G895" s="43"/>
      <c r="H895" s="45">
        <v>1481020</v>
      </c>
      <c r="I895" s="8" t="s">
        <v>12</v>
      </c>
      <c r="J895" s="8" t="s">
        <v>98</v>
      </c>
      <c r="K895" s="9" t="s">
        <v>100</v>
      </c>
      <c r="L895" s="74" t="s">
        <v>114</v>
      </c>
      <c r="M895" s="110"/>
      <c r="N895" s="17"/>
      <c r="O895" s="17"/>
      <c r="P895" s="17"/>
      <c r="Q895" s="17"/>
      <c r="R895" s="17"/>
    </row>
    <row r="896" spans="1:18" s="3" customFormat="1" ht="41.25" customHeight="1" x14ac:dyDescent="0.25">
      <c r="A896" s="8">
        <v>6</v>
      </c>
      <c r="B896" s="8" t="s">
        <v>112</v>
      </c>
      <c r="C896" s="43" t="s">
        <v>18</v>
      </c>
      <c r="D896" s="43" t="s">
        <v>113</v>
      </c>
      <c r="E896" s="43">
        <v>1</v>
      </c>
      <c r="F896" s="43" t="s">
        <v>176</v>
      </c>
      <c r="G896" s="43"/>
      <c r="H896" s="45">
        <v>620900</v>
      </c>
      <c r="I896" s="8" t="s">
        <v>12</v>
      </c>
      <c r="J896" s="8" t="s">
        <v>98</v>
      </c>
      <c r="K896" s="9" t="s">
        <v>100</v>
      </c>
      <c r="L896" s="74" t="s">
        <v>114</v>
      </c>
      <c r="M896" s="110"/>
      <c r="N896" s="17"/>
      <c r="O896" s="17"/>
      <c r="P896" s="17"/>
      <c r="Q896" s="17"/>
      <c r="R896" s="17"/>
    </row>
    <row r="897" spans="1:18" s="3" customFormat="1" ht="73.5" customHeight="1" x14ac:dyDescent="0.25">
      <c r="A897" s="8">
        <v>7</v>
      </c>
      <c r="B897" s="11" t="s">
        <v>151</v>
      </c>
      <c r="C897" s="43" t="s">
        <v>18</v>
      </c>
      <c r="D897" s="37" t="s">
        <v>1050</v>
      </c>
      <c r="E897" s="43">
        <v>1</v>
      </c>
      <c r="F897" s="43" t="s">
        <v>176</v>
      </c>
      <c r="G897" s="37"/>
      <c r="H897" s="56">
        <v>137400</v>
      </c>
      <c r="I897" s="8" t="s">
        <v>12</v>
      </c>
      <c r="J897" s="8" t="s">
        <v>125</v>
      </c>
      <c r="K897" s="100">
        <v>42826</v>
      </c>
      <c r="L897" s="74" t="s">
        <v>1051</v>
      </c>
      <c r="M897" s="110"/>
      <c r="N897" s="17"/>
      <c r="O897" s="17"/>
      <c r="P897" s="17"/>
      <c r="Q897" s="17"/>
      <c r="R897" s="17"/>
    </row>
    <row r="898" spans="1:18" s="3" customFormat="1" ht="41.25" customHeight="1" x14ac:dyDescent="0.25">
      <c r="A898" s="8">
        <v>8</v>
      </c>
      <c r="B898" s="8" t="s">
        <v>218</v>
      </c>
      <c r="C898" s="43" t="s">
        <v>18</v>
      </c>
      <c r="D898" s="43" t="s">
        <v>219</v>
      </c>
      <c r="E898" s="43">
        <v>1</v>
      </c>
      <c r="F898" s="43" t="s">
        <v>176</v>
      </c>
      <c r="G898" s="37"/>
      <c r="H898" s="56">
        <v>10049142.859999999</v>
      </c>
      <c r="I898" s="8" t="s">
        <v>12</v>
      </c>
      <c r="J898" s="8" t="s">
        <v>37</v>
      </c>
      <c r="K898" s="100" t="s">
        <v>180</v>
      </c>
      <c r="L898" s="98" t="s">
        <v>225</v>
      </c>
      <c r="M898" s="110"/>
      <c r="N898" s="17"/>
      <c r="O898" s="17"/>
      <c r="P898" s="17"/>
      <c r="Q898" s="17"/>
      <c r="R898" s="17"/>
    </row>
    <row r="899" spans="1:18" s="3" customFormat="1" ht="41.25" customHeight="1" x14ac:dyDescent="0.25">
      <c r="A899" s="8">
        <v>9</v>
      </c>
      <c r="B899" s="8" t="s">
        <v>218</v>
      </c>
      <c r="C899" s="43" t="s">
        <v>196</v>
      </c>
      <c r="D899" s="43" t="s">
        <v>220</v>
      </c>
      <c r="E899" s="43">
        <v>1</v>
      </c>
      <c r="F899" s="43" t="s">
        <v>176</v>
      </c>
      <c r="G899" s="37"/>
      <c r="H899" s="56">
        <v>464464.29</v>
      </c>
      <c r="I899" s="8" t="s">
        <v>12</v>
      </c>
      <c r="J899" s="8" t="s">
        <v>37</v>
      </c>
      <c r="K899" s="100" t="s">
        <v>205</v>
      </c>
      <c r="L899" s="98" t="s">
        <v>225</v>
      </c>
      <c r="M899" s="110"/>
      <c r="N899" s="17"/>
      <c r="O899" s="17"/>
      <c r="P899" s="17"/>
      <c r="Q899" s="17"/>
      <c r="R899" s="17"/>
    </row>
    <row r="900" spans="1:18" s="3" customFormat="1" ht="41.25" customHeight="1" x14ac:dyDescent="0.25">
      <c r="A900" s="8">
        <v>10</v>
      </c>
      <c r="B900" s="8" t="s">
        <v>297</v>
      </c>
      <c r="C900" s="43" t="s">
        <v>298</v>
      </c>
      <c r="D900" s="43" t="s">
        <v>299</v>
      </c>
      <c r="E900" s="43">
        <v>1</v>
      </c>
      <c r="F900" s="43" t="s">
        <v>176</v>
      </c>
      <c r="G900" s="37"/>
      <c r="H900" s="56">
        <v>37629662.609999999</v>
      </c>
      <c r="I900" s="8" t="s">
        <v>12</v>
      </c>
      <c r="J900" s="8" t="s">
        <v>125</v>
      </c>
      <c r="K900" s="100">
        <v>42795</v>
      </c>
      <c r="L900" s="98" t="s">
        <v>301</v>
      </c>
      <c r="M900" s="110"/>
      <c r="N900" s="17"/>
      <c r="O900" s="17"/>
      <c r="P900" s="17"/>
      <c r="Q900" s="17"/>
      <c r="R900" s="17"/>
    </row>
    <row r="901" spans="1:18" s="3" customFormat="1" ht="90.75" customHeight="1" x14ac:dyDescent="0.25">
      <c r="A901" s="8">
        <v>11</v>
      </c>
      <c r="B901" s="8" t="s">
        <v>308</v>
      </c>
      <c r="C901" s="43" t="s">
        <v>43</v>
      </c>
      <c r="D901" s="43" t="s">
        <v>309</v>
      </c>
      <c r="E901" s="43">
        <v>1</v>
      </c>
      <c r="F901" s="43" t="s">
        <v>176</v>
      </c>
      <c r="G901" s="37"/>
      <c r="H901" s="56">
        <v>16570000</v>
      </c>
      <c r="I901" s="8" t="s">
        <v>12</v>
      </c>
      <c r="J901" s="8" t="s">
        <v>16</v>
      </c>
      <c r="K901" s="100">
        <v>42795</v>
      </c>
      <c r="L901" s="98" t="s">
        <v>310</v>
      </c>
      <c r="M901" s="110"/>
      <c r="N901" s="17"/>
      <c r="O901" s="17"/>
      <c r="P901" s="17"/>
      <c r="Q901" s="17"/>
      <c r="R901" s="17"/>
    </row>
    <row r="902" spans="1:18" s="3" customFormat="1" ht="68.25" customHeight="1" x14ac:dyDescent="0.25">
      <c r="A902" s="8">
        <v>12</v>
      </c>
      <c r="B902" s="8" t="s">
        <v>418</v>
      </c>
      <c r="C902" s="43" t="s">
        <v>18</v>
      </c>
      <c r="D902" s="43" t="s">
        <v>420</v>
      </c>
      <c r="E902" s="43">
        <v>1</v>
      </c>
      <c r="F902" s="43" t="s">
        <v>176</v>
      </c>
      <c r="G902" s="37"/>
      <c r="H902" s="56">
        <v>500000</v>
      </c>
      <c r="I902" s="8" t="s">
        <v>12</v>
      </c>
      <c r="J902" s="8" t="s">
        <v>122</v>
      </c>
      <c r="K902" s="100">
        <v>42795</v>
      </c>
      <c r="L902" s="98" t="s">
        <v>419</v>
      </c>
      <c r="M902" s="110"/>
      <c r="N902" s="17"/>
      <c r="O902" s="17"/>
      <c r="P902" s="17"/>
      <c r="Q902" s="17"/>
      <c r="R902" s="17"/>
    </row>
    <row r="903" spans="1:18" s="3" customFormat="1" ht="82.5" customHeight="1" x14ac:dyDescent="0.25">
      <c r="A903" s="8">
        <v>13</v>
      </c>
      <c r="B903" s="11" t="s">
        <v>582</v>
      </c>
      <c r="C903" s="43" t="s">
        <v>18</v>
      </c>
      <c r="D903" s="43" t="s">
        <v>583</v>
      </c>
      <c r="E903" s="54">
        <v>1</v>
      </c>
      <c r="F903" s="43" t="s">
        <v>176</v>
      </c>
      <c r="G903" s="10"/>
      <c r="H903" s="10">
        <v>7840000</v>
      </c>
      <c r="I903" s="8" t="s">
        <v>12</v>
      </c>
      <c r="J903" s="8" t="s">
        <v>125</v>
      </c>
      <c r="K903" s="100" t="s">
        <v>541</v>
      </c>
      <c r="L903" s="74" t="s">
        <v>581</v>
      </c>
      <c r="M903" s="110"/>
      <c r="N903" s="17"/>
      <c r="O903" s="17"/>
      <c r="P903" s="17"/>
      <c r="Q903" s="17"/>
      <c r="R903" s="17"/>
    </row>
    <row r="904" spans="1:18" s="3" customFormat="1" ht="82.5" customHeight="1" x14ac:dyDescent="0.25">
      <c r="A904" s="8">
        <v>14</v>
      </c>
      <c r="B904" s="11" t="s">
        <v>586</v>
      </c>
      <c r="C904" s="43" t="s">
        <v>18</v>
      </c>
      <c r="D904" s="43" t="s">
        <v>587</v>
      </c>
      <c r="E904" s="54">
        <v>1</v>
      </c>
      <c r="F904" s="43" t="s">
        <v>176</v>
      </c>
      <c r="G904" s="10"/>
      <c r="H904" s="10"/>
      <c r="I904" s="8" t="s">
        <v>12</v>
      </c>
      <c r="J904" s="8" t="s">
        <v>125</v>
      </c>
      <c r="K904" s="100" t="s">
        <v>541</v>
      </c>
      <c r="L904" s="74" t="s">
        <v>1061</v>
      </c>
      <c r="M904" s="110"/>
      <c r="N904" s="17"/>
      <c r="O904" s="17"/>
      <c r="P904" s="17"/>
      <c r="Q904" s="17"/>
      <c r="R904" s="17"/>
    </row>
    <row r="905" spans="1:18" s="3" customFormat="1" ht="82.5" customHeight="1" x14ac:dyDescent="0.25">
      <c r="A905" s="8">
        <v>15</v>
      </c>
      <c r="B905" s="11" t="s">
        <v>778</v>
      </c>
      <c r="C905" s="43" t="s">
        <v>18</v>
      </c>
      <c r="D905" s="43" t="s">
        <v>779</v>
      </c>
      <c r="E905" s="54">
        <v>1</v>
      </c>
      <c r="F905" s="43" t="s">
        <v>176</v>
      </c>
      <c r="G905" s="10"/>
      <c r="H905" s="10"/>
      <c r="I905" s="8" t="s">
        <v>12</v>
      </c>
      <c r="J905" s="8" t="s">
        <v>19</v>
      </c>
      <c r="K905" s="100" t="s">
        <v>541</v>
      </c>
      <c r="L905" s="74" t="s">
        <v>1053</v>
      </c>
      <c r="M905" s="110"/>
      <c r="N905" s="17"/>
      <c r="O905" s="17"/>
      <c r="P905" s="17"/>
      <c r="Q905" s="17"/>
      <c r="R905" s="17"/>
    </row>
    <row r="906" spans="1:18" s="3" customFormat="1" ht="82.5" customHeight="1" x14ac:dyDescent="0.25">
      <c r="A906" s="8">
        <v>16</v>
      </c>
      <c r="B906" s="11" t="s">
        <v>809</v>
      </c>
      <c r="C906" s="43" t="s">
        <v>18</v>
      </c>
      <c r="D906" s="43" t="s">
        <v>810</v>
      </c>
      <c r="E906" s="54">
        <v>1</v>
      </c>
      <c r="F906" s="43" t="s">
        <v>176</v>
      </c>
      <c r="G906" s="10"/>
      <c r="H906" s="10">
        <v>900000</v>
      </c>
      <c r="I906" s="8" t="s">
        <v>12</v>
      </c>
      <c r="J906" s="8" t="s">
        <v>49</v>
      </c>
      <c r="K906" s="100" t="s">
        <v>812</v>
      </c>
      <c r="L906" s="98" t="s">
        <v>811</v>
      </c>
      <c r="M906" s="110"/>
      <c r="N906" s="17"/>
      <c r="O906" s="17"/>
      <c r="P906" s="17"/>
      <c r="Q906" s="17"/>
      <c r="R906" s="17"/>
    </row>
    <row r="907" spans="1:18" s="3" customFormat="1" ht="38.25" customHeight="1" x14ac:dyDescent="0.25">
      <c r="A907" s="8">
        <v>17</v>
      </c>
      <c r="B907" s="11" t="s">
        <v>1072</v>
      </c>
      <c r="C907" s="43" t="s">
        <v>18</v>
      </c>
      <c r="D907" s="37" t="s">
        <v>1073</v>
      </c>
      <c r="E907" s="54">
        <v>1</v>
      </c>
      <c r="F907" s="43" t="s">
        <v>176</v>
      </c>
      <c r="G907" s="10"/>
      <c r="H907" s="10">
        <v>1982991</v>
      </c>
      <c r="I907" s="8" t="s">
        <v>12</v>
      </c>
      <c r="J907" s="8" t="s">
        <v>37</v>
      </c>
      <c r="K907" s="100" t="s">
        <v>812</v>
      </c>
      <c r="L907" s="98" t="s">
        <v>1074</v>
      </c>
      <c r="M907" s="110"/>
      <c r="N907" s="17"/>
      <c r="O907" s="17"/>
      <c r="P907" s="17"/>
      <c r="Q907" s="17"/>
      <c r="R907" s="17"/>
    </row>
    <row r="908" spans="1:18" s="3" customFormat="1" ht="54" customHeight="1" x14ac:dyDescent="0.25">
      <c r="A908" s="8">
        <v>18</v>
      </c>
      <c r="B908" s="11" t="s">
        <v>1088</v>
      </c>
      <c r="C908" s="43" t="s">
        <v>43</v>
      </c>
      <c r="D908" s="37" t="s">
        <v>1089</v>
      </c>
      <c r="E908" s="54">
        <v>1</v>
      </c>
      <c r="F908" s="43" t="s">
        <v>176</v>
      </c>
      <c r="G908" s="10"/>
      <c r="H908" s="10">
        <v>1173050342</v>
      </c>
      <c r="I908" s="8" t="s">
        <v>12</v>
      </c>
      <c r="J908" s="8" t="s">
        <v>19</v>
      </c>
      <c r="K908" s="100" t="s">
        <v>812</v>
      </c>
      <c r="L908" s="98" t="s">
        <v>1090</v>
      </c>
      <c r="M908" s="110"/>
      <c r="N908" s="17"/>
      <c r="O908" s="17"/>
      <c r="P908" s="17"/>
      <c r="Q908" s="17"/>
      <c r="R908" s="17"/>
    </row>
    <row r="909" spans="1:18" s="3" customFormat="1" ht="47.25" customHeight="1" x14ac:dyDescent="0.25">
      <c r="A909" s="8">
        <v>19</v>
      </c>
      <c r="B909" s="11" t="s">
        <v>1146</v>
      </c>
      <c r="C909" s="43" t="s">
        <v>43</v>
      </c>
      <c r="D909" s="37" t="s">
        <v>1147</v>
      </c>
      <c r="E909" s="54">
        <v>1</v>
      </c>
      <c r="F909" s="43" t="s">
        <v>176</v>
      </c>
      <c r="G909" s="10"/>
      <c r="H909" s="10">
        <v>11775806</v>
      </c>
      <c r="I909" s="8" t="s">
        <v>12</v>
      </c>
      <c r="J909" s="8" t="s">
        <v>16</v>
      </c>
      <c r="K909" s="100" t="s">
        <v>1107</v>
      </c>
      <c r="L909" s="98" t="s">
        <v>1145</v>
      </c>
      <c r="M909" s="110"/>
      <c r="N909" s="17"/>
      <c r="O909" s="17"/>
      <c r="P909" s="17"/>
      <c r="Q909" s="17"/>
      <c r="R909" s="17"/>
    </row>
    <row r="910" spans="1:18" s="3" customFormat="1" ht="47.25" customHeight="1" x14ac:dyDescent="0.25">
      <c r="A910" s="8">
        <v>20</v>
      </c>
      <c r="B910" s="11" t="s">
        <v>1517</v>
      </c>
      <c r="C910" s="43" t="s">
        <v>18</v>
      </c>
      <c r="D910" s="37" t="s">
        <v>1518</v>
      </c>
      <c r="E910" s="54">
        <v>1</v>
      </c>
      <c r="F910" s="43" t="s">
        <v>176</v>
      </c>
      <c r="G910" s="10"/>
      <c r="H910" s="10">
        <v>8210000</v>
      </c>
      <c r="I910" s="8" t="s">
        <v>12</v>
      </c>
      <c r="J910" s="8" t="s">
        <v>37</v>
      </c>
      <c r="K910" s="100" t="s">
        <v>1107</v>
      </c>
      <c r="L910" s="98" t="s">
        <v>1516</v>
      </c>
      <c r="M910" s="110"/>
      <c r="N910" s="17"/>
      <c r="O910" s="17"/>
      <c r="P910" s="17"/>
      <c r="Q910" s="17"/>
      <c r="R910" s="17"/>
    </row>
    <row r="911" spans="1:18" s="3" customFormat="1" ht="61.5" customHeight="1" x14ac:dyDescent="0.25">
      <c r="A911" s="8">
        <v>21</v>
      </c>
      <c r="B911" s="11" t="s">
        <v>1554</v>
      </c>
      <c r="C911" s="43" t="s">
        <v>1558</v>
      </c>
      <c r="D911" s="37" t="s">
        <v>1555</v>
      </c>
      <c r="E911" s="54">
        <v>1</v>
      </c>
      <c r="F911" s="43" t="s">
        <v>176</v>
      </c>
      <c r="G911" s="10"/>
      <c r="H911" s="10">
        <v>1343075.89</v>
      </c>
      <c r="I911" s="8" t="s">
        <v>12</v>
      </c>
      <c r="J911" s="8" t="s">
        <v>98</v>
      </c>
      <c r="K911" s="97" t="s">
        <v>1504</v>
      </c>
      <c r="L911" s="98" t="s">
        <v>1549</v>
      </c>
      <c r="M911" s="110"/>
      <c r="N911" s="17"/>
      <c r="O911" s="17"/>
      <c r="P911" s="17"/>
      <c r="Q911" s="17"/>
      <c r="R911" s="17"/>
    </row>
    <row r="912" spans="1:18" s="3" customFormat="1" ht="61.5" customHeight="1" x14ac:dyDescent="0.25">
      <c r="A912" s="8">
        <v>22</v>
      </c>
      <c r="B912" s="11" t="s">
        <v>1978</v>
      </c>
      <c r="C912" s="43" t="s">
        <v>18</v>
      </c>
      <c r="D912" s="37" t="s">
        <v>1979</v>
      </c>
      <c r="E912" s="54">
        <v>1</v>
      </c>
      <c r="F912" s="43" t="s">
        <v>176</v>
      </c>
      <c r="G912" s="10"/>
      <c r="H912" s="10">
        <v>4696428.57</v>
      </c>
      <c r="I912" s="8" t="s">
        <v>12</v>
      </c>
      <c r="J912" s="8" t="s">
        <v>1201</v>
      </c>
      <c r="K912" s="97" t="s">
        <v>1912</v>
      </c>
      <c r="L912" s="98" t="s">
        <v>1977</v>
      </c>
      <c r="M912" s="110"/>
      <c r="N912" s="17"/>
      <c r="O912" s="17"/>
      <c r="P912" s="17"/>
      <c r="Q912" s="17"/>
      <c r="R912" s="17"/>
    </row>
    <row r="913" spans="1:18" s="3" customFormat="1" ht="61.5" customHeight="1" x14ac:dyDescent="0.25">
      <c r="A913" s="8">
        <v>23</v>
      </c>
      <c r="B913" s="11" t="s">
        <v>2035</v>
      </c>
      <c r="C913" s="43" t="s">
        <v>18</v>
      </c>
      <c r="D913" s="11" t="s">
        <v>2036</v>
      </c>
      <c r="E913" s="54">
        <v>1</v>
      </c>
      <c r="F913" s="43" t="s">
        <v>176</v>
      </c>
      <c r="G913" s="10"/>
      <c r="H913" s="10">
        <v>1799000</v>
      </c>
      <c r="I913" s="8" t="s">
        <v>12</v>
      </c>
      <c r="J913" s="8" t="s">
        <v>1175</v>
      </c>
      <c r="K913" s="97" t="s">
        <v>1912</v>
      </c>
      <c r="L913" s="98" t="s">
        <v>2034</v>
      </c>
      <c r="M913" s="110"/>
      <c r="N913" s="17"/>
      <c r="O913" s="17"/>
      <c r="P913" s="17"/>
      <c r="Q913" s="17"/>
      <c r="R913" s="17"/>
    </row>
    <row r="914" spans="1:18" s="3" customFormat="1" ht="61.5" customHeight="1" x14ac:dyDescent="0.25">
      <c r="A914" s="8">
        <v>24</v>
      </c>
      <c r="B914" s="10" t="s">
        <v>1960</v>
      </c>
      <c r="C914" s="43" t="s">
        <v>18</v>
      </c>
      <c r="D914" s="10" t="s">
        <v>1961</v>
      </c>
      <c r="E914" s="54">
        <v>1</v>
      </c>
      <c r="F914" s="43" t="s">
        <v>176</v>
      </c>
      <c r="G914" s="10"/>
      <c r="H914" s="10">
        <v>196428.57</v>
      </c>
      <c r="I914" s="8" t="s">
        <v>12</v>
      </c>
      <c r="J914" s="8" t="s">
        <v>49</v>
      </c>
      <c r="K914" s="97" t="s">
        <v>1912</v>
      </c>
      <c r="L914" s="98" t="s">
        <v>2074</v>
      </c>
      <c r="M914" s="110"/>
      <c r="N914" s="17"/>
      <c r="O914" s="17"/>
      <c r="P914" s="17"/>
      <c r="Q914" s="17"/>
      <c r="R914" s="17"/>
    </row>
    <row r="915" spans="1:18" s="1" customFormat="1" ht="16.5" customHeight="1" x14ac:dyDescent="0.25">
      <c r="A915" s="115" t="s">
        <v>9</v>
      </c>
      <c r="B915" s="115"/>
      <c r="C915" s="115"/>
      <c r="D915" s="115"/>
      <c r="E915" s="115"/>
      <c r="F915" s="115"/>
      <c r="G915" s="115"/>
      <c r="H915" s="14">
        <f>SUM(H891:H914)</f>
        <v>1282298262.79</v>
      </c>
      <c r="I915" s="49"/>
      <c r="J915" s="49"/>
      <c r="K915" s="49"/>
      <c r="L915" s="49"/>
      <c r="M915" s="102"/>
      <c r="N915" s="83"/>
      <c r="O915" s="83"/>
      <c r="P915" s="83"/>
      <c r="Q915" s="83"/>
      <c r="R915" s="83"/>
    </row>
    <row r="916" spans="1:18" ht="15.75" customHeight="1" x14ac:dyDescent="0.25">
      <c r="A916" s="116" t="s">
        <v>20</v>
      </c>
      <c r="B916" s="116"/>
      <c r="C916" s="116"/>
      <c r="D916" s="116"/>
      <c r="E916" s="116"/>
      <c r="F916" s="116"/>
      <c r="G916" s="116"/>
      <c r="H916" s="116"/>
      <c r="I916" s="116"/>
      <c r="J916" s="116"/>
      <c r="K916" s="116"/>
      <c r="L916" s="116"/>
    </row>
    <row r="917" spans="1:18" ht="31.5" customHeight="1" x14ac:dyDescent="0.25">
      <c r="A917" s="8">
        <v>1</v>
      </c>
      <c r="B917" s="10" t="s">
        <v>22</v>
      </c>
      <c r="C917" s="8" t="s">
        <v>18</v>
      </c>
      <c r="D917" s="10" t="s">
        <v>23</v>
      </c>
      <c r="E917" s="10">
        <v>1</v>
      </c>
      <c r="F917" s="10" t="s">
        <v>17</v>
      </c>
      <c r="G917" s="7"/>
      <c r="H917" s="7">
        <v>1224000</v>
      </c>
      <c r="I917" s="8" t="s">
        <v>12</v>
      </c>
      <c r="J917" s="8" t="s">
        <v>16</v>
      </c>
      <c r="K917" s="9" t="s">
        <v>99</v>
      </c>
      <c r="L917" s="74" t="s">
        <v>46</v>
      </c>
    </row>
    <row r="918" spans="1:18" ht="58.5" customHeight="1" x14ac:dyDescent="0.25">
      <c r="A918" s="8">
        <v>2</v>
      </c>
      <c r="B918" s="8" t="s">
        <v>29</v>
      </c>
      <c r="C918" s="8" t="s">
        <v>18</v>
      </c>
      <c r="D918" s="8" t="s">
        <v>30</v>
      </c>
      <c r="E918" s="10">
        <v>1</v>
      </c>
      <c r="F918" s="10" t="s">
        <v>17</v>
      </c>
      <c r="G918" s="82"/>
      <c r="H918" s="7">
        <v>125688</v>
      </c>
      <c r="I918" s="8" t="s">
        <v>12</v>
      </c>
      <c r="J918" s="8" t="s">
        <v>16</v>
      </c>
      <c r="K918" s="9" t="s">
        <v>99</v>
      </c>
      <c r="L918" s="8" t="s">
        <v>35</v>
      </c>
    </row>
    <row r="919" spans="1:18" ht="65.25" customHeight="1" x14ac:dyDescent="0.25">
      <c r="A919" s="8">
        <v>3</v>
      </c>
      <c r="B919" s="8" t="s">
        <v>32</v>
      </c>
      <c r="C919" s="8" t="s">
        <v>18</v>
      </c>
      <c r="D919" s="8" t="s">
        <v>30</v>
      </c>
      <c r="E919" s="10">
        <v>1</v>
      </c>
      <c r="F919" s="10" t="s">
        <v>17</v>
      </c>
      <c r="G919" s="82"/>
      <c r="H919" s="7">
        <v>125688</v>
      </c>
      <c r="I919" s="8" t="s">
        <v>12</v>
      </c>
      <c r="J919" s="8" t="s">
        <v>16</v>
      </c>
      <c r="K919" s="9" t="s">
        <v>99</v>
      </c>
      <c r="L919" s="8" t="s">
        <v>35</v>
      </c>
    </row>
    <row r="920" spans="1:18" ht="95.25" customHeight="1" x14ac:dyDescent="0.25">
      <c r="A920" s="8">
        <v>4</v>
      </c>
      <c r="B920" s="8" t="s">
        <v>33</v>
      </c>
      <c r="C920" s="8" t="s">
        <v>18</v>
      </c>
      <c r="D920" s="8" t="s">
        <v>31</v>
      </c>
      <c r="E920" s="10">
        <v>1</v>
      </c>
      <c r="F920" s="10" t="s">
        <v>17</v>
      </c>
      <c r="G920" s="82"/>
      <c r="H920" s="7">
        <v>1897248</v>
      </c>
      <c r="I920" s="8" t="s">
        <v>12</v>
      </c>
      <c r="J920" s="8" t="s">
        <v>16</v>
      </c>
      <c r="K920" s="9" t="s">
        <v>99</v>
      </c>
      <c r="L920" s="8" t="s">
        <v>227</v>
      </c>
    </row>
    <row r="921" spans="1:18" ht="98.25" customHeight="1" x14ac:dyDescent="0.25">
      <c r="A921" s="8">
        <v>5</v>
      </c>
      <c r="B921" s="8" t="s">
        <v>34</v>
      </c>
      <c r="C921" s="8" t="s">
        <v>18</v>
      </c>
      <c r="D921" s="8" t="s">
        <v>31</v>
      </c>
      <c r="E921" s="10">
        <v>1</v>
      </c>
      <c r="F921" s="10" t="s">
        <v>17</v>
      </c>
      <c r="G921" s="7"/>
      <c r="H921" s="7">
        <v>1897248</v>
      </c>
      <c r="I921" s="8" t="s">
        <v>12</v>
      </c>
      <c r="J921" s="8" t="s">
        <v>16</v>
      </c>
      <c r="K921" s="9" t="s">
        <v>99</v>
      </c>
      <c r="L921" s="8" t="s">
        <v>227</v>
      </c>
    </row>
    <row r="922" spans="1:18" ht="51.75" customHeight="1" x14ac:dyDescent="0.25">
      <c r="A922" s="8">
        <v>6</v>
      </c>
      <c r="B922" s="8" t="s">
        <v>36</v>
      </c>
      <c r="C922" s="8" t="s">
        <v>18</v>
      </c>
      <c r="D922" s="8" t="s">
        <v>54</v>
      </c>
      <c r="E922" s="10">
        <v>1</v>
      </c>
      <c r="F922" s="10" t="s">
        <v>17</v>
      </c>
      <c r="G922" s="7"/>
      <c r="H922" s="7">
        <v>9898796</v>
      </c>
      <c r="I922" s="8" t="s">
        <v>12</v>
      </c>
      <c r="J922" s="8" t="s">
        <v>37</v>
      </c>
      <c r="K922" s="100">
        <v>42736</v>
      </c>
      <c r="L922" s="8" t="s">
        <v>56</v>
      </c>
    </row>
    <row r="923" spans="1:18" ht="51.75" customHeight="1" x14ac:dyDescent="0.25">
      <c r="A923" s="8">
        <v>7</v>
      </c>
      <c r="B923" s="8" t="s">
        <v>38</v>
      </c>
      <c r="C923" s="10" t="s">
        <v>203</v>
      </c>
      <c r="D923" s="8" t="s">
        <v>55</v>
      </c>
      <c r="E923" s="10">
        <v>1</v>
      </c>
      <c r="F923" s="10" t="s">
        <v>17</v>
      </c>
      <c r="G923" s="7"/>
      <c r="H923" s="7">
        <v>3343200</v>
      </c>
      <c r="I923" s="8" t="s">
        <v>12</v>
      </c>
      <c r="J923" s="8" t="s">
        <v>70</v>
      </c>
      <c r="K923" s="9" t="s">
        <v>99</v>
      </c>
      <c r="L923" s="8" t="s">
        <v>39</v>
      </c>
      <c r="M923" s="111"/>
    </row>
    <row r="924" spans="1:18" ht="44.25" customHeight="1" x14ac:dyDescent="0.25">
      <c r="A924" s="8">
        <v>8</v>
      </c>
      <c r="B924" s="8" t="s">
        <v>40</v>
      </c>
      <c r="C924" s="8" t="s">
        <v>202</v>
      </c>
      <c r="D924" s="37" t="s">
        <v>41</v>
      </c>
      <c r="E924" s="10">
        <v>1</v>
      </c>
      <c r="F924" s="10" t="s">
        <v>17</v>
      </c>
      <c r="G924" s="7"/>
      <c r="H924" s="7">
        <v>1677650.89</v>
      </c>
      <c r="I924" s="8" t="s">
        <v>12</v>
      </c>
      <c r="J924" s="10" t="s">
        <v>65</v>
      </c>
      <c r="K924" s="8" t="s">
        <v>205</v>
      </c>
      <c r="L924" s="8" t="s">
        <v>247</v>
      </c>
      <c r="M924" s="111"/>
    </row>
    <row r="925" spans="1:18" ht="146.25" customHeight="1" x14ac:dyDescent="0.25">
      <c r="A925" s="8">
        <v>9</v>
      </c>
      <c r="B925" s="10" t="s">
        <v>47</v>
      </c>
      <c r="C925" s="10" t="s">
        <v>200</v>
      </c>
      <c r="D925" s="10" t="s">
        <v>48</v>
      </c>
      <c r="E925" s="10">
        <v>1</v>
      </c>
      <c r="F925" s="10" t="s">
        <v>17</v>
      </c>
      <c r="G925" s="7"/>
      <c r="H925" s="7">
        <v>23460000</v>
      </c>
      <c r="I925" s="8" t="s">
        <v>12</v>
      </c>
      <c r="J925" s="8" t="s">
        <v>49</v>
      </c>
      <c r="K925" s="9" t="s">
        <v>99</v>
      </c>
      <c r="L925" s="8" t="s">
        <v>51</v>
      </c>
      <c r="M925" s="111"/>
    </row>
    <row r="926" spans="1:18" ht="207" customHeight="1" x14ac:dyDescent="0.25">
      <c r="A926" s="8">
        <v>10</v>
      </c>
      <c r="B926" s="11" t="s">
        <v>50</v>
      </c>
      <c r="C926" s="10" t="s">
        <v>200</v>
      </c>
      <c r="D926" s="37" t="s">
        <v>804</v>
      </c>
      <c r="E926" s="10">
        <v>1</v>
      </c>
      <c r="F926" s="10" t="s">
        <v>17</v>
      </c>
      <c r="G926" s="7"/>
      <c r="H926" s="7">
        <v>13248000</v>
      </c>
      <c r="I926" s="8" t="s">
        <v>12</v>
      </c>
      <c r="J926" s="8" t="s">
        <v>49</v>
      </c>
      <c r="K926" s="9" t="s">
        <v>99</v>
      </c>
      <c r="L926" s="8" t="s">
        <v>803</v>
      </c>
      <c r="M926" s="111"/>
    </row>
    <row r="927" spans="1:18" s="5" customFormat="1" ht="121.5" customHeight="1" x14ac:dyDescent="0.25">
      <c r="A927" s="8">
        <v>11</v>
      </c>
      <c r="B927" s="95" t="s">
        <v>53</v>
      </c>
      <c r="C927" s="8" t="s">
        <v>542</v>
      </c>
      <c r="D927" s="37" t="s">
        <v>52</v>
      </c>
      <c r="E927" s="10">
        <v>1</v>
      </c>
      <c r="F927" s="10" t="s">
        <v>17</v>
      </c>
      <c r="G927" s="7"/>
      <c r="H927" s="7">
        <v>20095994.760000002</v>
      </c>
      <c r="I927" s="8" t="s">
        <v>12</v>
      </c>
      <c r="J927" s="8" t="s">
        <v>49</v>
      </c>
      <c r="K927" s="9" t="s">
        <v>99</v>
      </c>
      <c r="L927" s="8" t="s">
        <v>780</v>
      </c>
      <c r="M927" s="111"/>
      <c r="N927" s="87"/>
      <c r="O927" s="87"/>
      <c r="P927" s="87"/>
      <c r="Q927" s="87"/>
      <c r="R927" s="87"/>
    </row>
    <row r="928" spans="1:18" ht="51.75" customHeight="1" x14ac:dyDescent="0.25">
      <c r="A928" s="8">
        <v>12</v>
      </c>
      <c r="B928" s="8" t="s">
        <v>36</v>
      </c>
      <c r="C928" s="8" t="s">
        <v>196</v>
      </c>
      <c r="D928" s="8" t="s">
        <v>54</v>
      </c>
      <c r="E928" s="10">
        <v>1</v>
      </c>
      <c r="F928" s="10" t="s">
        <v>17</v>
      </c>
      <c r="G928" s="7"/>
      <c r="H928" s="7">
        <v>1440000</v>
      </c>
      <c r="I928" s="8" t="s">
        <v>12</v>
      </c>
      <c r="J928" s="8" t="s">
        <v>37</v>
      </c>
      <c r="K928" s="8" t="s">
        <v>205</v>
      </c>
      <c r="L928" s="8" t="s">
        <v>57</v>
      </c>
    </row>
    <row r="929" spans="1:12" ht="51.75" customHeight="1" x14ac:dyDescent="0.25">
      <c r="A929" s="8">
        <v>13</v>
      </c>
      <c r="B929" s="8" t="s">
        <v>63</v>
      </c>
      <c r="C929" s="8" t="s">
        <v>43</v>
      </c>
      <c r="D929" s="8" t="s">
        <v>64</v>
      </c>
      <c r="E929" s="10">
        <v>1</v>
      </c>
      <c r="F929" s="10" t="s">
        <v>17</v>
      </c>
      <c r="G929" s="7"/>
      <c r="H929" s="7">
        <v>9840000</v>
      </c>
      <c r="I929" s="8" t="s">
        <v>12</v>
      </c>
      <c r="J929" s="8" t="s">
        <v>65</v>
      </c>
      <c r="K929" s="8" t="s">
        <v>205</v>
      </c>
      <c r="L929" s="8" t="s">
        <v>66</v>
      </c>
    </row>
    <row r="930" spans="1:12" ht="55.5" customHeight="1" x14ac:dyDescent="0.25">
      <c r="A930" s="8">
        <v>14</v>
      </c>
      <c r="B930" s="8" t="s">
        <v>67</v>
      </c>
      <c r="C930" s="8" t="s">
        <v>43</v>
      </c>
      <c r="D930" s="8" t="s">
        <v>68</v>
      </c>
      <c r="E930" s="10">
        <v>1</v>
      </c>
      <c r="F930" s="10" t="s">
        <v>17</v>
      </c>
      <c r="G930" s="7"/>
      <c r="H930" s="7">
        <v>3058900</v>
      </c>
      <c r="I930" s="8" t="s">
        <v>12</v>
      </c>
      <c r="J930" s="8" t="s">
        <v>65</v>
      </c>
      <c r="K930" s="8" t="s">
        <v>205</v>
      </c>
      <c r="L930" s="8" t="s">
        <v>66</v>
      </c>
    </row>
    <row r="931" spans="1:12" ht="51.75" customHeight="1" x14ac:dyDescent="0.25">
      <c r="A931" s="8">
        <v>15</v>
      </c>
      <c r="B931" s="8" t="s">
        <v>58</v>
      </c>
      <c r="C931" s="8" t="s">
        <v>18</v>
      </c>
      <c r="D931" s="8" t="s">
        <v>69</v>
      </c>
      <c r="E931" s="10">
        <v>1</v>
      </c>
      <c r="F931" s="10" t="s">
        <v>17</v>
      </c>
      <c r="G931" s="7"/>
      <c r="H931" s="7">
        <v>216000</v>
      </c>
      <c r="I931" s="8" t="s">
        <v>12</v>
      </c>
      <c r="J931" s="8" t="s">
        <v>16</v>
      </c>
      <c r="K931" s="9" t="s">
        <v>99</v>
      </c>
      <c r="L931" s="8" t="s">
        <v>59</v>
      </c>
    </row>
    <row r="932" spans="1:12" ht="47.25" customHeight="1" x14ac:dyDescent="0.25">
      <c r="A932" s="8">
        <v>16</v>
      </c>
      <c r="B932" s="8" t="s">
        <v>60</v>
      </c>
      <c r="C932" s="8" t="s">
        <v>18</v>
      </c>
      <c r="D932" s="8" t="s">
        <v>61</v>
      </c>
      <c r="E932" s="10">
        <v>1</v>
      </c>
      <c r="F932" s="10" t="s">
        <v>17</v>
      </c>
      <c r="G932" s="7"/>
      <c r="H932" s="7">
        <v>4225000</v>
      </c>
      <c r="I932" s="8" t="s">
        <v>12</v>
      </c>
      <c r="J932" s="8" t="s">
        <v>21</v>
      </c>
      <c r="K932" s="8" t="s">
        <v>205</v>
      </c>
      <c r="L932" s="8" t="s">
        <v>191</v>
      </c>
    </row>
    <row r="933" spans="1:12" ht="49.5" customHeight="1" x14ac:dyDescent="0.25">
      <c r="A933" s="8">
        <v>17</v>
      </c>
      <c r="B933" s="8" t="s">
        <v>62</v>
      </c>
      <c r="C933" s="8" t="s">
        <v>18</v>
      </c>
      <c r="D933" s="8" t="s">
        <v>61</v>
      </c>
      <c r="E933" s="10">
        <v>1</v>
      </c>
      <c r="F933" s="10" t="s">
        <v>17</v>
      </c>
      <c r="G933" s="7"/>
      <c r="H933" s="7">
        <v>1972000</v>
      </c>
      <c r="I933" s="8" t="s">
        <v>12</v>
      </c>
      <c r="J933" s="8" t="s">
        <v>21</v>
      </c>
      <c r="K933" s="8" t="s">
        <v>205</v>
      </c>
      <c r="L933" s="8" t="s">
        <v>1559</v>
      </c>
    </row>
    <row r="934" spans="1:12" ht="47.25" customHeight="1" x14ac:dyDescent="0.25">
      <c r="A934" s="8">
        <v>18</v>
      </c>
      <c r="B934" s="11" t="s">
        <v>71</v>
      </c>
      <c r="C934" s="39" t="s">
        <v>200</v>
      </c>
      <c r="D934" s="40" t="s">
        <v>80</v>
      </c>
      <c r="E934" s="39">
        <v>1</v>
      </c>
      <c r="F934" s="39" t="s">
        <v>17</v>
      </c>
      <c r="G934" s="41"/>
      <c r="H934" s="41">
        <v>1004571.43</v>
      </c>
      <c r="I934" s="42" t="s">
        <v>12</v>
      </c>
      <c r="J934" s="8" t="s">
        <v>21</v>
      </c>
      <c r="K934" s="8" t="s">
        <v>205</v>
      </c>
      <c r="L934" s="8" t="s">
        <v>89</v>
      </c>
    </row>
    <row r="935" spans="1:12" ht="55.5" customHeight="1" x14ac:dyDescent="0.25">
      <c r="A935" s="8">
        <v>19</v>
      </c>
      <c r="B935" s="11" t="s">
        <v>72</v>
      </c>
      <c r="C935" s="39" t="s">
        <v>200</v>
      </c>
      <c r="D935" s="40" t="s">
        <v>81</v>
      </c>
      <c r="E935" s="39">
        <v>1</v>
      </c>
      <c r="F935" s="39" t="s">
        <v>17</v>
      </c>
      <c r="G935" s="41"/>
      <c r="H935" s="41">
        <v>5999592</v>
      </c>
      <c r="I935" s="42" t="s">
        <v>12</v>
      </c>
      <c r="J935" s="8" t="s">
        <v>21</v>
      </c>
      <c r="K935" s="8" t="s">
        <v>205</v>
      </c>
      <c r="L935" s="8" t="s">
        <v>89</v>
      </c>
    </row>
    <row r="936" spans="1:12" ht="77.25" customHeight="1" x14ac:dyDescent="0.25">
      <c r="A936" s="8">
        <v>20</v>
      </c>
      <c r="B936" s="11" t="s">
        <v>73</v>
      </c>
      <c r="C936" s="39" t="s">
        <v>200</v>
      </c>
      <c r="D936" s="40" t="s">
        <v>82</v>
      </c>
      <c r="E936" s="39">
        <v>1</v>
      </c>
      <c r="F936" s="39" t="s">
        <v>17</v>
      </c>
      <c r="G936" s="41"/>
      <c r="H936" s="41">
        <v>1692000</v>
      </c>
      <c r="I936" s="42" t="s">
        <v>12</v>
      </c>
      <c r="J936" s="8" t="s">
        <v>21</v>
      </c>
      <c r="K936" s="8" t="s">
        <v>205</v>
      </c>
      <c r="L936" s="8" t="s">
        <v>89</v>
      </c>
    </row>
    <row r="937" spans="1:12" ht="57.75" customHeight="1" x14ac:dyDescent="0.25">
      <c r="A937" s="8">
        <v>21</v>
      </c>
      <c r="B937" s="11" t="s">
        <v>187</v>
      </c>
      <c r="C937" s="39" t="s">
        <v>200</v>
      </c>
      <c r="D937" s="40" t="s">
        <v>188</v>
      </c>
      <c r="E937" s="39">
        <v>1</v>
      </c>
      <c r="F937" s="39" t="s">
        <v>17</v>
      </c>
      <c r="G937" s="41"/>
      <c r="H937" s="41">
        <v>77400</v>
      </c>
      <c r="I937" s="42" t="s">
        <v>12</v>
      </c>
      <c r="J937" s="8" t="s">
        <v>21</v>
      </c>
      <c r="K937" s="8" t="s">
        <v>205</v>
      </c>
      <c r="L937" s="8" t="s">
        <v>192</v>
      </c>
    </row>
    <row r="938" spans="1:12" ht="43.5" customHeight="1" x14ac:dyDescent="0.25">
      <c r="A938" s="8">
        <v>22</v>
      </c>
      <c r="B938" s="11" t="s">
        <v>74</v>
      </c>
      <c r="C938" s="39" t="s">
        <v>201</v>
      </c>
      <c r="D938" s="40" t="s">
        <v>83</v>
      </c>
      <c r="E938" s="39">
        <v>1</v>
      </c>
      <c r="F938" s="39" t="s">
        <v>17</v>
      </c>
      <c r="G938" s="41"/>
      <c r="H938" s="41">
        <v>689142.86</v>
      </c>
      <c r="I938" s="42" t="s">
        <v>12</v>
      </c>
      <c r="J938" s="8" t="s">
        <v>21</v>
      </c>
      <c r="K938" s="8" t="s">
        <v>205</v>
      </c>
      <c r="L938" s="8" t="s">
        <v>89</v>
      </c>
    </row>
    <row r="939" spans="1:12" ht="44.25" customHeight="1" x14ac:dyDescent="0.25">
      <c r="A939" s="8">
        <v>23</v>
      </c>
      <c r="B939" s="11" t="s">
        <v>75</v>
      </c>
      <c r="C939" s="39" t="s">
        <v>201</v>
      </c>
      <c r="D939" s="40" t="s">
        <v>84</v>
      </c>
      <c r="E939" s="39">
        <v>1</v>
      </c>
      <c r="F939" s="39" t="s">
        <v>17</v>
      </c>
      <c r="G939" s="41"/>
      <c r="H939" s="41">
        <v>1028571.43</v>
      </c>
      <c r="I939" s="42" t="s">
        <v>12</v>
      </c>
      <c r="J939" s="8" t="s">
        <v>21</v>
      </c>
      <c r="K939" s="8" t="s">
        <v>205</v>
      </c>
      <c r="L939" s="8" t="s">
        <v>89</v>
      </c>
    </row>
    <row r="940" spans="1:12" ht="42.75" customHeight="1" x14ac:dyDescent="0.25">
      <c r="A940" s="8">
        <v>24</v>
      </c>
      <c r="B940" s="11" t="s">
        <v>76</v>
      </c>
      <c r="C940" s="39" t="s">
        <v>201</v>
      </c>
      <c r="D940" s="40" t="s">
        <v>85</v>
      </c>
      <c r="E940" s="39">
        <v>1</v>
      </c>
      <c r="F940" s="39" t="s">
        <v>17</v>
      </c>
      <c r="G940" s="41"/>
      <c r="H940" s="41">
        <v>3154285.71</v>
      </c>
      <c r="I940" s="42" t="s">
        <v>12</v>
      </c>
      <c r="J940" s="8" t="s">
        <v>21</v>
      </c>
      <c r="K940" s="8" t="s">
        <v>205</v>
      </c>
      <c r="L940" s="8" t="s">
        <v>89</v>
      </c>
    </row>
    <row r="941" spans="1:12" ht="69" customHeight="1" x14ac:dyDescent="0.25">
      <c r="A941" s="8">
        <v>25</v>
      </c>
      <c r="B941" s="11" t="s">
        <v>77</v>
      </c>
      <c r="C941" s="39" t="s">
        <v>201</v>
      </c>
      <c r="D941" s="40" t="s">
        <v>86</v>
      </c>
      <c r="E941" s="39">
        <v>1</v>
      </c>
      <c r="F941" s="39" t="s">
        <v>17</v>
      </c>
      <c r="G941" s="41"/>
      <c r="H941" s="41">
        <v>10779990</v>
      </c>
      <c r="I941" s="42" t="s">
        <v>12</v>
      </c>
      <c r="J941" s="8" t="s">
        <v>21</v>
      </c>
      <c r="K941" s="8" t="s">
        <v>205</v>
      </c>
      <c r="L941" s="8" t="s">
        <v>89</v>
      </c>
    </row>
    <row r="942" spans="1:12" ht="69.75" customHeight="1" x14ac:dyDescent="0.25">
      <c r="A942" s="8">
        <v>26</v>
      </c>
      <c r="B942" s="11" t="s">
        <v>78</v>
      </c>
      <c r="C942" s="39" t="s">
        <v>200</v>
      </c>
      <c r="D942" s="40" t="s">
        <v>87</v>
      </c>
      <c r="E942" s="39">
        <v>1</v>
      </c>
      <c r="F942" s="39" t="s">
        <v>17</v>
      </c>
      <c r="G942" s="41"/>
      <c r="H942" s="41">
        <v>21960019.199999999</v>
      </c>
      <c r="I942" s="42" t="s">
        <v>12</v>
      </c>
      <c r="J942" s="8" t="s">
        <v>21</v>
      </c>
      <c r="K942" s="8" t="s">
        <v>205</v>
      </c>
      <c r="L942" s="8" t="s">
        <v>89</v>
      </c>
    </row>
    <row r="943" spans="1:12" ht="88.5" customHeight="1" x14ac:dyDescent="0.25">
      <c r="A943" s="8">
        <v>27</v>
      </c>
      <c r="B943" s="11" t="s">
        <v>79</v>
      </c>
      <c r="C943" s="39" t="s">
        <v>200</v>
      </c>
      <c r="D943" s="40" t="s">
        <v>88</v>
      </c>
      <c r="E943" s="39">
        <v>1</v>
      </c>
      <c r="F943" s="39" t="s">
        <v>17</v>
      </c>
      <c r="G943" s="41"/>
      <c r="H943" s="41">
        <v>2918400</v>
      </c>
      <c r="I943" s="42" t="s">
        <v>12</v>
      </c>
      <c r="J943" s="8" t="s">
        <v>21</v>
      </c>
      <c r="K943" s="8" t="s">
        <v>205</v>
      </c>
      <c r="L943" s="8" t="s">
        <v>89</v>
      </c>
    </row>
    <row r="944" spans="1:12" ht="49.5" customHeight="1" x14ac:dyDescent="0.25">
      <c r="A944" s="8">
        <v>28</v>
      </c>
      <c r="B944" s="9" t="s">
        <v>115</v>
      </c>
      <c r="C944" s="43" t="s">
        <v>18</v>
      </c>
      <c r="D944" s="43" t="s">
        <v>116</v>
      </c>
      <c r="E944" s="39">
        <v>1</v>
      </c>
      <c r="F944" s="39" t="s">
        <v>17</v>
      </c>
      <c r="G944" s="41"/>
      <c r="H944" s="51">
        <v>657690.43999999994</v>
      </c>
      <c r="I944" s="42" t="s">
        <v>12</v>
      </c>
      <c r="J944" s="8" t="s">
        <v>98</v>
      </c>
      <c r="K944" s="9" t="s">
        <v>99</v>
      </c>
      <c r="L944" s="74" t="s">
        <v>101</v>
      </c>
    </row>
    <row r="945" spans="1:12" ht="56.25" customHeight="1" x14ac:dyDescent="0.25">
      <c r="A945" s="8">
        <v>29</v>
      </c>
      <c r="B945" s="8" t="s">
        <v>115</v>
      </c>
      <c r="C945" s="43" t="s">
        <v>18</v>
      </c>
      <c r="D945" s="43" t="s">
        <v>117</v>
      </c>
      <c r="E945" s="39">
        <v>1</v>
      </c>
      <c r="F945" s="39" t="s">
        <v>17</v>
      </c>
      <c r="G945" s="41"/>
      <c r="H945" s="51">
        <v>6630000</v>
      </c>
      <c r="I945" s="42" t="s">
        <v>12</v>
      </c>
      <c r="J945" s="8" t="s">
        <v>98</v>
      </c>
      <c r="K945" s="9" t="s">
        <v>100</v>
      </c>
      <c r="L945" s="74" t="s">
        <v>101</v>
      </c>
    </row>
    <row r="946" spans="1:12" ht="64.5" customHeight="1" x14ac:dyDescent="0.25">
      <c r="A946" s="8">
        <v>30</v>
      </c>
      <c r="B946" s="8" t="s">
        <v>118</v>
      </c>
      <c r="C946" s="43" t="s">
        <v>18</v>
      </c>
      <c r="D946" s="43" t="s">
        <v>119</v>
      </c>
      <c r="E946" s="39">
        <v>1</v>
      </c>
      <c r="F946" s="39" t="s">
        <v>17</v>
      </c>
      <c r="G946" s="41"/>
      <c r="H946" s="51">
        <v>1123500</v>
      </c>
      <c r="I946" s="42" t="s">
        <v>12</v>
      </c>
      <c r="J946" s="8" t="s">
        <v>98</v>
      </c>
      <c r="K946" s="9" t="s">
        <v>100</v>
      </c>
      <c r="L946" s="74" t="s">
        <v>101</v>
      </c>
    </row>
    <row r="947" spans="1:12" ht="64.5" customHeight="1" x14ac:dyDescent="0.25">
      <c r="A947" s="8">
        <v>31</v>
      </c>
      <c r="B947" s="8" t="s">
        <v>123</v>
      </c>
      <c r="C947" s="43" t="s">
        <v>18</v>
      </c>
      <c r="D947" s="52" t="s">
        <v>124</v>
      </c>
      <c r="E947" s="39">
        <v>1</v>
      </c>
      <c r="F947" s="39" t="s">
        <v>17</v>
      </c>
      <c r="G947" s="41"/>
      <c r="H947" s="51">
        <v>1192683</v>
      </c>
      <c r="I947" s="42" t="s">
        <v>12</v>
      </c>
      <c r="J947" s="8" t="s">
        <v>125</v>
      </c>
      <c r="K947" s="9" t="s">
        <v>100</v>
      </c>
      <c r="L947" s="74" t="s">
        <v>126</v>
      </c>
    </row>
    <row r="948" spans="1:12" ht="64.5" customHeight="1" x14ac:dyDescent="0.25">
      <c r="A948" s="8">
        <v>32</v>
      </c>
      <c r="B948" s="8" t="s">
        <v>127</v>
      </c>
      <c r="C948" s="43" t="s">
        <v>18</v>
      </c>
      <c r="D948" s="43" t="s">
        <v>128</v>
      </c>
      <c r="E948" s="39">
        <v>1</v>
      </c>
      <c r="F948" s="39" t="s">
        <v>17</v>
      </c>
      <c r="G948" s="41"/>
      <c r="H948" s="51">
        <v>1000000</v>
      </c>
      <c r="I948" s="42" t="s">
        <v>12</v>
      </c>
      <c r="J948" s="8" t="s">
        <v>125</v>
      </c>
      <c r="K948" s="9" t="s">
        <v>100</v>
      </c>
      <c r="L948" s="74" t="s">
        <v>129</v>
      </c>
    </row>
    <row r="949" spans="1:12" ht="31.5" customHeight="1" x14ac:dyDescent="0.25">
      <c r="A949" s="8">
        <v>33</v>
      </c>
      <c r="B949" s="11" t="s">
        <v>130</v>
      </c>
      <c r="C949" s="37" t="s">
        <v>198</v>
      </c>
      <c r="D949" s="43" t="s">
        <v>131</v>
      </c>
      <c r="E949" s="39">
        <v>1</v>
      </c>
      <c r="F949" s="39" t="s">
        <v>17</v>
      </c>
      <c r="G949" s="41"/>
      <c r="H949" s="51">
        <v>30237071.43</v>
      </c>
      <c r="I949" s="42" t="s">
        <v>12</v>
      </c>
      <c r="J949" s="8" t="s">
        <v>21</v>
      </c>
      <c r="K949" s="9" t="s">
        <v>100</v>
      </c>
      <c r="L949" s="74" t="s">
        <v>1096</v>
      </c>
    </row>
    <row r="950" spans="1:12" ht="37.5" customHeight="1" x14ac:dyDescent="0.25">
      <c r="A950" s="8">
        <v>34</v>
      </c>
      <c r="B950" s="11" t="s">
        <v>132</v>
      </c>
      <c r="C950" s="43" t="s">
        <v>18</v>
      </c>
      <c r="D950" s="37" t="s">
        <v>133</v>
      </c>
      <c r="E950" s="39">
        <v>1</v>
      </c>
      <c r="F950" s="39" t="s">
        <v>17</v>
      </c>
      <c r="G950" s="41"/>
      <c r="H950" s="51">
        <v>3810000</v>
      </c>
      <c r="I950" s="42" t="s">
        <v>12</v>
      </c>
      <c r="J950" s="8" t="s">
        <v>21</v>
      </c>
      <c r="K950" s="9" t="s">
        <v>100</v>
      </c>
      <c r="L950" s="74" t="s">
        <v>159</v>
      </c>
    </row>
    <row r="951" spans="1:12" ht="42.75" customHeight="1" x14ac:dyDescent="0.25">
      <c r="A951" s="8">
        <v>35</v>
      </c>
      <c r="B951" s="11" t="s">
        <v>212</v>
      </c>
      <c r="C951" s="43" t="s">
        <v>18</v>
      </c>
      <c r="D951" s="37" t="s">
        <v>213</v>
      </c>
      <c r="E951" s="39">
        <v>1</v>
      </c>
      <c r="F951" s="39" t="s">
        <v>17</v>
      </c>
      <c r="G951" s="41"/>
      <c r="H951" s="51">
        <v>1071112</v>
      </c>
      <c r="I951" s="42" t="s">
        <v>12</v>
      </c>
      <c r="J951" s="8" t="s">
        <v>21</v>
      </c>
      <c r="K951" s="9" t="s">
        <v>100</v>
      </c>
      <c r="L951" s="74" t="s">
        <v>159</v>
      </c>
    </row>
    <row r="952" spans="1:12" ht="44.25" customHeight="1" x14ac:dyDescent="0.25">
      <c r="A952" s="8">
        <v>36</v>
      </c>
      <c r="B952" s="11" t="s">
        <v>134</v>
      </c>
      <c r="C952" s="43" t="s">
        <v>18</v>
      </c>
      <c r="D952" s="37" t="s">
        <v>135</v>
      </c>
      <c r="E952" s="39">
        <v>1</v>
      </c>
      <c r="F952" s="39" t="s">
        <v>17</v>
      </c>
      <c r="G952" s="41"/>
      <c r="H952" s="51"/>
      <c r="I952" s="42" t="s">
        <v>12</v>
      </c>
      <c r="J952" s="8" t="s">
        <v>21</v>
      </c>
      <c r="K952" s="9" t="s">
        <v>100</v>
      </c>
      <c r="L952" s="74" t="s">
        <v>214</v>
      </c>
    </row>
    <row r="953" spans="1:12" ht="43.5" customHeight="1" x14ac:dyDescent="0.25">
      <c r="A953" s="8">
        <v>37</v>
      </c>
      <c r="B953" s="10" t="s">
        <v>136</v>
      </c>
      <c r="C953" s="10" t="s">
        <v>199</v>
      </c>
      <c r="D953" s="10" t="s">
        <v>1114</v>
      </c>
      <c r="E953" s="54">
        <v>1</v>
      </c>
      <c r="F953" s="39" t="s">
        <v>17</v>
      </c>
      <c r="G953" s="55"/>
      <c r="H953" s="10">
        <v>9136800</v>
      </c>
      <c r="I953" s="42" t="s">
        <v>12</v>
      </c>
      <c r="J953" s="8" t="s">
        <v>125</v>
      </c>
      <c r="K953" s="9" t="s">
        <v>100</v>
      </c>
      <c r="L953" s="74" t="s">
        <v>1115</v>
      </c>
    </row>
    <row r="954" spans="1:12" ht="39.75" customHeight="1" x14ac:dyDescent="0.25">
      <c r="A954" s="8">
        <v>38</v>
      </c>
      <c r="B954" s="10" t="s">
        <v>137</v>
      </c>
      <c r="C954" s="10" t="s">
        <v>199</v>
      </c>
      <c r="D954" s="10" t="s">
        <v>1519</v>
      </c>
      <c r="E954" s="54">
        <v>1</v>
      </c>
      <c r="F954" s="39" t="s">
        <v>17</v>
      </c>
      <c r="G954" s="55"/>
      <c r="H954" s="10">
        <v>17244000</v>
      </c>
      <c r="I954" s="42" t="s">
        <v>12</v>
      </c>
      <c r="J954" s="8" t="s">
        <v>125</v>
      </c>
      <c r="K954" s="9" t="s">
        <v>100</v>
      </c>
      <c r="L954" s="74" t="s">
        <v>1525</v>
      </c>
    </row>
    <row r="955" spans="1:12" ht="48" customHeight="1" x14ac:dyDescent="0.25">
      <c r="A955" s="8">
        <v>39</v>
      </c>
      <c r="B955" s="10" t="s">
        <v>138</v>
      </c>
      <c r="C955" s="10" t="s">
        <v>199</v>
      </c>
      <c r="D955" s="10" t="s">
        <v>1181</v>
      </c>
      <c r="E955" s="54">
        <v>1</v>
      </c>
      <c r="F955" s="39" t="s">
        <v>17</v>
      </c>
      <c r="G955" s="55"/>
      <c r="H955" s="10">
        <v>3628746</v>
      </c>
      <c r="I955" s="42" t="s">
        <v>12</v>
      </c>
      <c r="J955" s="8" t="s">
        <v>125</v>
      </c>
      <c r="K955" s="9" t="s">
        <v>100</v>
      </c>
      <c r="L955" s="74" t="s">
        <v>1182</v>
      </c>
    </row>
    <row r="956" spans="1:12" ht="43.5" customHeight="1" x14ac:dyDescent="0.25">
      <c r="A956" s="8">
        <v>40</v>
      </c>
      <c r="B956" s="11" t="s">
        <v>139</v>
      </c>
      <c r="C956" s="10" t="s">
        <v>199</v>
      </c>
      <c r="D956" s="53" t="s">
        <v>799</v>
      </c>
      <c r="E956" s="54">
        <v>1</v>
      </c>
      <c r="F956" s="39" t="s">
        <v>17</v>
      </c>
      <c r="G956" s="55"/>
      <c r="H956" s="10">
        <v>21118875</v>
      </c>
      <c r="I956" s="42" t="s">
        <v>12</v>
      </c>
      <c r="J956" s="8" t="s">
        <v>125</v>
      </c>
      <c r="K956" s="9" t="s">
        <v>100</v>
      </c>
      <c r="L956" s="74" t="s">
        <v>798</v>
      </c>
    </row>
    <row r="957" spans="1:12" ht="88.5" customHeight="1" x14ac:dyDescent="0.25">
      <c r="A957" s="8">
        <v>41</v>
      </c>
      <c r="B957" s="8" t="s">
        <v>264</v>
      </c>
      <c r="C957" s="43" t="s">
        <v>18</v>
      </c>
      <c r="D957" s="43" t="s">
        <v>808</v>
      </c>
      <c r="E957" s="37">
        <v>1</v>
      </c>
      <c r="F957" s="39" t="s">
        <v>17</v>
      </c>
      <c r="G957" s="43"/>
      <c r="H957" s="45">
        <v>2868710.02</v>
      </c>
      <c r="I957" s="42" t="s">
        <v>12</v>
      </c>
      <c r="J957" s="8" t="s">
        <v>125</v>
      </c>
      <c r="K957" s="9" t="s">
        <v>143</v>
      </c>
      <c r="L957" s="74" t="s">
        <v>1062</v>
      </c>
    </row>
    <row r="958" spans="1:12" ht="40.5" customHeight="1" x14ac:dyDescent="0.25">
      <c r="A958" s="8">
        <v>42</v>
      </c>
      <c r="B958" s="8" t="s">
        <v>152</v>
      </c>
      <c r="C958" s="43" t="s">
        <v>161</v>
      </c>
      <c r="D958" s="43" t="s">
        <v>153</v>
      </c>
      <c r="E958" s="43">
        <v>1</v>
      </c>
      <c r="F958" s="37" t="s">
        <v>17</v>
      </c>
      <c r="G958" s="43"/>
      <c r="H958" s="45">
        <v>11126249.999999998</v>
      </c>
      <c r="I958" s="42" t="s">
        <v>12</v>
      </c>
      <c r="J958" s="8" t="s">
        <v>125</v>
      </c>
      <c r="K958" s="9" t="s">
        <v>99</v>
      </c>
      <c r="L958" s="74" t="s">
        <v>160</v>
      </c>
    </row>
    <row r="959" spans="1:12" ht="57" customHeight="1" x14ac:dyDescent="0.25">
      <c r="A959" s="8">
        <v>43</v>
      </c>
      <c r="B959" s="11" t="s">
        <v>154</v>
      </c>
      <c r="C959" s="43" t="s">
        <v>18</v>
      </c>
      <c r="D959" s="37" t="s">
        <v>162</v>
      </c>
      <c r="E959" s="37">
        <v>1</v>
      </c>
      <c r="F959" s="37" t="s">
        <v>17</v>
      </c>
      <c r="G959" s="43"/>
      <c r="H959" s="45">
        <v>616240</v>
      </c>
      <c r="I959" s="42" t="s">
        <v>12</v>
      </c>
      <c r="J959" s="8" t="s">
        <v>125</v>
      </c>
      <c r="K959" s="9" t="s">
        <v>143</v>
      </c>
      <c r="L959" s="74" t="s">
        <v>160</v>
      </c>
    </row>
    <row r="960" spans="1:12" ht="64.5" customHeight="1" x14ac:dyDescent="0.25">
      <c r="A960" s="8">
        <v>44</v>
      </c>
      <c r="B960" s="11" t="s">
        <v>155</v>
      </c>
      <c r="C960" s="43" t="s">
        <v>18</v>
      </c>
      <c r="D960" s="43" t="s">
        <v>158</v>
      </c>
      <c r="E960" s="37">
        <v>1</v>
      </c>
      <c r="F960" s="37" t="s">
        <v>17</v>
      </c>
      <c r="G960" s="43"/>
      <c r="H960" s="56">
        <v>10780830</v>
      </c>
      <c r="I960" s="42" t="s">
        <v>12</v>
      </c>
      <c r="J960" s="8" t="s">
        <v>125</v>
      </c>
      <c r="K960" s="100">
        <v>42826</v>
      </c>
      <c r="L960" s="74" t="s">
        <v>160</v>
      </c>
    </row>
    <row r="961" spans="1:13" ht="114" customHeight="1" x14ac:dyDescent="0.25">
      <c r="A961" s="8">
        <v>45</v>
      </c>
      <c r="B961" s="11" t="s">
        <v>156</v>
      </c>
      <c r="C961" s="43" t="s">
        <v>43</v>
      </c>
      <c r="D961" s="43" t="s">
        <v>276</v>
      </c>
      <c r="E961" s="37">
        <v>1</v>
      </c>
      <c r="F961" s="37" t="s">
        <v>17</v>
      </c>
      <c r="G961" s="43"/>
      <c r="H961" s="56">
        <v>75423015.340000004</v>
      </c>
      <c r="I961" s="42" t="s">
        <v>12</v>
      </c>
      <c r="J961" s="8" t="s">
        <v>125</v>
      </c>
      <c r="K961" s="9" t="s">
        <v>277</v>
      </c>
      <c r="L961" s="74" t="s">
        <v>1545</v>
      </c>
    </row>
    <row r="962" spans="1:13" ht="69" customHeight="1" x14ac:dyDescent="0.25">
      <c r="A962" s="8">
        <v>46</v>
      </c>
      <c r="B962" s="11" t="s">
        <v>164</v>
      </c>
      <c r="C962" s="8" t="s">
        <v>197</v>
      </c>
      <c r="D962" s="10" t="s">
        <v>165</v>
      </c>
      <c r="E962" s="58">
        <v>1</v>
      </c>
      <c r="F962" s="37" t="s">
        <v>17</v>
      </c>
      <c r="G962" s="10"/>
      <c r="H962" s="10">
        <v>302292</v>
      </c>
      <c r="I962" s="42" t="s">
        <v>12</v>
      </c>
      <c r="J962" s="8" t="s">
        <v>16</v>
      </c>
      <c r="K962" s="9" t="s">
        <v>100</v>
      </c>
      <c r="L962" s="74" t="s">
        <v>163</v>
      </c>
      <c r="M962" s="112"/>
    </row>
    <row r="963" spans="1:13" ht="69" customHeight="1" x14ac:dyDescent="0.25">
      <c r="A963" s="8">
        <v>47</v>
      </c>
      <c r="B963" s="11" t="s">
        <v>226</v>
      </c>
      <c r="C963" s="8" t="s">
        <v>197</v>
      </c>
      <c r="D963" s="10" t="s">
        <v>165</v>
      </c>
      <c r="E963" s="58">
        <v>1</v>
      </c>
      <c r="F963" s="37" t="s">
        <v>17</v>
      </c>
      <c r="G963" s="10"/>
      <c r="H963" s="10">
        <v>302292</v>
      </c>
      <c r="I963" s="42" t="s">
        <v>12</v>
      </c>
      <c r="J963" s="8" t="s">
        <v>16</v>
      </c>
      <c r="K963" s="9" t="s">
        <v>100</v>
      </c>
      <c r="L963" s="74" t="s">
        <v>163</v>
      </c>
      <c r="M963" s="112"/>
    </row>
    <row r="964" spans="1:13" ht="81" customHeight="1" x14ac:dyDescent="0.25">
      <c r="A964" s="8">
        <v>48</v>
      </c>
      <c r="B964" s="11" t="s">
        <v>172</v>
      </c>
      <c r="C964" s="43" t="s">
        <v>173</v>
      </c>
      <c r="D964" s="53" t="s">
        <v>174</v>
      </c>
      <c r="E964" s="54">
        <v>1</v>
      </c>
      <c r="F964" s="37" t="s">
        <v>17</v>
      </c>
      <c r="G964" s="10"/>
      <c r="H964" s="10">
        <v>2500000</v>
      </c>
      <c r="I964" s="42" t="s">
        <v>12</v>
      </c>
      <c r="J964" s="8" t="s">
        <v>125</v>
      </c>
      <c r="K964" s="9" t="s">
        <v>143</v>
      </c>
      <c r="L964" s="74" t="s">
        <v>175</v>
      </c>
      <c r="M964" s="112"/>
    </row>
    <row r="965" spans="1:13" ht="55.5" customHeight="1" x14ac:dyDescent="0.25">
      <c r="A965" s="8">
        <v>49</v>
      </c>
      <c r="B965" s="11" t="s">
        <v>60</v>
      </c>
      <c r="C965" s="8" t="s">
        <v>196</v>
      </c>
      <c r="D965" s="53" t="s">
        <v>61</v>
      </c>
      <c r="E965" s="54">
        <v>1</v>
      </c>
      <c r="F965" s="37" t="s">
        <v>17</v>
      </c>
      <c r="G965" s="10"/>
      <c r="H965" s="10">
        <v>125000</v>
      </c>
      <c r="I965" s="42" t="s">
        <v>12</v>
      </c>
      <c r="J965" s="8" t="s">
        <v>21</v>
      </c>
      <c r="K965" s="9" t="s">
        <v>190</v>
      </c>
      <c r="L965" s="74" t="s">
        <v>189</v>
      </c>
      <c r="M965" s="112"/>
    </row>
    <row r="966" spans="1:13" ht="69" customHeight="1" x14ac:dyDescent="0.25">
      <c r="A966" s="8">
        <v>50</v>
      </c>
      <c r="B966" s="11" t="s">
        <v>236</v>
      </c>
      <c r="C966" s="8" t="s">
        <v>195</v>
      </c>
      <c r="D966" s="53" t="s">
        <v>237</v>
      </c>
      <c r="E966" s="54">
        <v>1</v>
      </c>
      <c r="F966" s="37" t="s">
        <v>17</v>
      </c>
      <c r="G966" s="10"/>
      <c r="H966" s="10">
        <v>2376000</v>
      </c>
      <c r="I966" s="42" t="s">
        <v>12</v>
      </c>
      <c r="J966" s="8" t="s">
        <v>125</v>
      </c>
      <c r="K966" s="9" t="s">
        <v>190</v>
      </c>
      <c r="L966" s="74" t="s">
        <v>238</v>
      </c>
      <c r="M966" s="112"/>
    </row>
    <row r="967" spans="1:13" ht="69" customHeight="1" x14ac:dyDescent="0.25">
      <c r="A967" s="8">
        <v>51</v>
      </c>
      <c r="B967" s="11" t="s">
        <v>204</v>
      </c>
      <c r="C967" s="8" t="s">
        <v>195</v>
      </c>
      <c r="D967" s="53" t="s">
        <v>252</v>
      </c>
      <c r="E967" s="54">
        <v>1</v>
      </c>
      <c r="F967" s="37" t="s">
        <v>17</v>
      </c>
      <c r="G967" s="10"/>
      <c r="H967" s="10">
        <v>750000</v>
      </c>
      <c r="I967" s="42" t="s">
        <v>12</v>
      </c>
      <c r="J967" s="8" t="s">
        <v>125</v>
      </c>
      <c r="K967" s="9" t="s">
        <v>190</v>
      </c>
      <c r="L967" s="74" t="s">
        <v>238</v>
      </c>
      <c r="M967" s="112"/>
    </row>
    <row r="968" spans="1:13" ht="42" customHeight="1" x14ac:dyDescent="0.25">
      <c r="A968" s="8">
        <v>52</v>
      </c>
      <c r="B968" s="11" t="s">
        <v>244</v>
      </c>
      <c r="C968" s="8" t="s">
        <v>195</v>
      </c>
      <c r="D968" s="11" t="s">
        <v>245</v>
      </c>
      <c r="E968" s="54">
        <v>1</v>
      </c>
      <c r="F968" s="37" t="s">
        <v>17</v>
      </c>
      <c r="G968" s="10"/>
      <c r="H968" s="10">
        <v>820272</v>
      </c>
      <c r="I968" s="42" t="s">
        <v>12</v>
      </c>
      <c r="J968" s="8" t="s">
        <v>125</v>
      </c>
      <c r="K968" s="9" t="s">
        <v>190</v>
      </c>
      <c r="L968" s="74" t="s">
        <v>246</v>
      </c>
      <c r="M968" s="112"/>
    </row>
    <row r="969" spans="1:13" ht="34.5" customHeight="1" x14ac:dyDescent="0.25">
      <c r="A969" s="8">
        <v>53</v>
      </c>
      <c r="B969" s="11" t="s">
        <v>221</v>
      </c>
      <c r="C969" s="8" t="s">
        <v>195</v>
      </c>
      <c r="D969" s="53" t="s">
        <v>222</v>
      </c>
      <c r="E969" s="54">
        <v>1</v>
      </c>
      <c r="F969" s="37" t="s">
        <v>17</v>
      </c>
      <c r="G969" s="10"/>
      <c r="H969" s="10">
        <v>300000</v>
      </c>
      <c r="I969" s="42" t="s">
        <v>12</v>
      </c>
      <c r="J969" s="8" t="s">
        <v>125</v>
      </c>
      <c r="K969" s="9" t="s">
        <v>190</v>
      </c>
      <c r="L969" s="74" t="s">
        <v>223</v>
      </c>
      <c r="M969" s="112"/>
    </row>
    <row r="970" spans="1:13" ht="54.75" customHeight="1" x14ac:dyDescent="0.25">
      <c r="A970" s="8">
        <v>54</v>
      </c>
      <c r="B970" s="11" t="s">
        <v>224</v>
      </c>
      <c r="C970" s="8" t="s">
        <v>195</v>
      </c>
      <c r="D970" s="53" t="s">
        <v>1491</v>
      </c>
      <c r="E970" s="54">
        <v>1</v>
      </c>
      <c r="F970" s="37" t="s">
        <v>17</v>
      </c>
      <c r="G970" s="10"/>
      <c r="H970" s="10">
        <v>3162500</v>
      </c>
      <c r="I970" s="42" t="s">
        <v>12</v>
      </c>
      <c r="J970" s="8" t="s">
        <v>125</v>
      </c>
      <c r="K970" s="9" t="s">
        <v>190</v>
      </c>
      <c r="L970" s="74" t="s">
        <v>1492</v>
      </c>
      <c r="M970" s="112"/>
    </row>
    <row r="971" spans="1:13" ht="63" customHeight="1" x14ac:dyDescent="0.25">
      <c r="A971" s="8">
        <v>55</v>
      </c>
      <c r="B971" s="11" t="s">
        <v>228</v>
      </c>
      <c r="C971" s="8" t="s">
        <v>195</v>
      </c>
      <c r="D971" s="53" t="s">
        <v>229</v>
      </c>
      <c r="E971" s="54">
        <v>1</v>
      </c>
      <c r="F971" s="37" t="s">
        <v>17</v>
      </c>
      <c r="G971" s="10"/>
      <c r="H971" s="10">
        <v>4050000</v>
      </c>
      <c r="I971" s="42" t="s">
        <v>12</v>
      </c>
      <c r="J971" s="8" t="s">
        <v>125</v>
      </c>
      <c r="K971" s="9" t="s">
        <v>143</v>
      </c>
      <c r="L971" s="74" t="s">
        <v>230</v>
      </c>
      <c r="M971" s="112"/>
    </row>
    <row r="972" spans="1:13" ht="98.25" customHeight="1" x14ac:dyDescent="0.25">
      <c r="A972" s="8">
        <v>56</v>
      </c>
      <c r="B972" s="11" t="s">
        <v>156</v>
      </c>
      <c r="C972" s="43" t="s">
        <v>43</v>
      </c>
      <c r="D972" s="43" t="s">
        <v>157</v>
      </c>
      <c r="E972" s="54">
        <v>1</v>
      </c>
      <c r="F972" s="37" t="s">
        <v>17</v>
      </c>
      <c r="G972" s="10"/>
      <c r="H972" s="10"/>
      <c r="I972" s="42" t="s">
        <v>12</v>
      </c>
      <c r="J972" s="8" t="s">
        <v>125</v>
      </c>
      <c r="K972" s="9" t="s">
        <v>231</v>
      </c>
      <c r="L972" s="74" t="s">
        <v>1546</v>
      </c>
      <c r="M972" s="112"/>
    </row>
    <row r="973" spans="1:13" ht="56.25" customHeight="1" x14ac:dyDescent="0.25">
      <c r="A973" s="8">
        <v>57</v>
      </c>
      <c r="B973" s="11" t="s">
        <v>270</v>
      </c>
      <c r="C973" s="8" t="s">
        <v>195</v>
      </c>
      <c r="D973" s="43" t="s">
        <v>275</v>
      </c>
      <c r="E973" s="54">
        <v>1</v>
      </c>
      <c r="F973" s="37" t="s">
        <v>17</v>
      </c>
      <c r="G973" s="10"/>
      <c r="H973" s="10">
        <v>89196.42</v>
      </c>
      <c r="I973" s="42" t="s">
        <v>12</v>
      </c>
      <c r="J973" s="8" t="s">
        <v>125</v>
      </c>
      <c r="K973" s="9" t="s">
        <v>143</v>
      </c>
      <c r="L973" s="74" t="s">
        <v>271</v>
      </c>
      <c r="M973" s="112"/>
    </row>
    <row r="974" spans="1:13" ht="40.5" customHeight="1" x14ac:dyDescent="0.25">
      <c r="A974" s="8">
        <v>58</v>
      </c>
      <c r="B974" s="11" t="s">
        <v>272</v>
      </c>
      <c r="C974" s="8" t="s">
        <v>195</v>
      </c>
      <c r="D974" s="43" t="s">
        <v>273</v>
      </c>
      <c r="E974" s="54">
        <v>1</v>
      </c>
      <c r="F974" s="37" t="s">
        <v>17</v>
      </c>
      <c r="G974" s="10"/>
      <c r="H974" s="10">
        <v>90000</v>
      </c>
      <c r="I974" s="42" t="s">
        <v>12</v>
      </c>
      <c r="J974" s="8" t="s">
        <v>125</v>
      </c>
      <c r="K974" s="9" t="s">
        <v>143</v>
      </c>
      <c r="L974" s="74" t="s">
        <v>274</v>
      </c>
      <c r="M974" s="112"/>
    </row>
    <row r="975" spans="1:13" ht="51" customHeight="1" x14ac:dyDescent="0.25">
      <c r="A975" s="8">
        <v>59</v>
      </c>
      <c r="B975" s="11" t="s">
        <v>458</v>
      </c>
      <c r="C975" s="43" t="s">
        <v>18</v>
      </c>
      <c r="D975" s="43" t="s">
        <v>302</v>
      </c>
      <c r="E975" s="54">
        <v>1</v>
      </c>
      <c r="F975" s="37" t="s">
        <v>17</v>
      </c>
      <c r="G975" s="10"/>
      <c r="H975" s="10">
        <v>184714.28</v>
      </c>
      <c r="I975" s="42" t="s">
        <v>12</v>
      </c>
      <c r="J975" s="8" t="s">
        <v>70</v>
      </c>
      <c r="K975" s="9" t="s">
        <v>277</v>
      </c>
      <c r="L975" s="74" t="s">
        <v>303</v>
      </c>
      <c r="M975" s="112"/>
    </row>
    <row r="976" spans="1:13" ht="84.75" customHeight="1" x14ac:dyDescent="0.25">
      <c r="A976" s="8">
        <v>60</v>
      </c>
      <c r="B976" s="11" t="s">
        <v>305</v>
      </c>
      <c r="C976" s="43" t="s">
        <v>43</v>
      </c>
      <c r="D976" s="43" t="s">
        <v>306</v>
      </c>
      <c r="E976" s="54">
        <v>1</v>
      </c>
      <c r="F976" s="37" t="s">
        <v>17</v>
      </c>
      <c r="G976" s="10"/>
      <c r="H976" s="10">
        <v>7892338.4000000004</v>
      </c>
      <c r="I976" s="42" t="s">
        <v>12</v>
      </c>
      <c r="J976" s="8" t="s">
        <v>125</v>
      </c>
      <c r="K976" s="9" t="s">
        <v>231</v>
      </c>
      <c r="L976" s="74" t="s">
        <v>307</v>
      </c>
      <c r="M976" s="112"/>
    </row>
    <row r="977" spans="1:13" ht="49.5" customHeight="1" x14ac:dyDescent="0.25">
      <c r="A977" s="8">
        <v>61</v>
      </c>
      <c r="B977" s="11" t="s">
        <v>317</v>
      </c>
      <c r="C977" s="43" t="s">
        <v>18</v>
      </c>
      <c r="D977" s="43" t="s">
        <v>318</v>
      </c>
      <c r="E977" s="54">
        <v>1</v>
      </c>
      <c r="F977" s="37" t="s">
        <v>17</v>
      </c>
      <c r="G977" s="10"/>
      <c r="H977" s="10">
        <v>1392000</v>
      </c>
      <c r="I977" s="42" t="s">
        <v>12</v>
      </c>
      <c r="J977" s="8" t="s">
        <v>125</v>
      </c>
      <c r="K977" s="9" t="s">
        <v>277</v>
      </c>
      <c r="L977" s="74" t="s">
        <v>319</v>
      </c>
      <c r="M977" s="112"/>
    </row>
    <row r="978" spans="1:13" ht="51" customHeight="1" x14ac:dyDescent="0.25">
      <c r="A978" s="8">
        <v>62</v>
      </c>
      <c r="B978" s="11" t="s">
        <v>320</v>
      </c>
      <c r="C978" s="43" t="s">
        <v>18</v>
      </c>
      <c r="D978" s="43" t="s">
        <v>321</v>
      </c>
      <c r="E978" s="54">
        <v>1</v>
      </c>
      <c r="F978" s="37" t="s">
        <v>17</v>
      </c>
      <c r="G978" s="10"/>
      <c r="H978" s="10">
        <v>630000</v>
      </c>
      <c r="I978" s="42" t="s">
        <v>12</v>
      </c>
      <c r="J978" s="8" t="s">
        <v>125</v>
      </c>
      <c r="K978" s="9" t="s">
        <v>277</v>
      </c>
      <c r="L978" s="74" t="s">
        <v>319</v>
      </c>
      <c r="M978" s="112"/>
    </row>
    <row r="979" spans="1:13" ht="43.5" customHeight="1" x14ac:dyDescent="0.25">
      <c r="A979" s="8">
        <v>63</v>
      </c>
      <c r="B979" s="9" t="s">
        <v>322</v>
      </c>
      <c r="C979" s="43" t="s">
        <v>18</v>
      </c>
      <c r="D979" s="43" t="s">
        <v>328</v>
      </c>
      <c r="E979" s="54">
        <v>1</v>
      </c>
      <c r="F979" s="37" t="s">
        <v>17</v>
      </c>
      <c r="G979" s="10"/>
      <c r="H979" s="10">
        <v>896000</v>
      </c>
      <c r="I979" s="42" t="s">
        <v>12</v>
      </c>
      <c r="J979" s="8" t="s">
        <v>98</v>
      </c>
      <c r="K979" s="9" t="s">
        <v>277</v>
      </c>
      <c r="L979" s="74" t="s">
        <v>323</v>
      </c>
      <c r="M979" s="112"/>
    </row>
    <row r="980" spans="1:13" ht="45" customHeight="1" x14ac:dyDescent="0.25">
      <c r="A980" s="8">
        <v>64</v>
      </c>
      <c r="B980" s="11" t="s">
        <v>324</v>
      </c>
      <c r="C980" s="43" t="s">
        <v>18</v>
      </c>
      <c r="D980" s="43" t="s">
        <v>325</v>
      </c>
      <c r="E980" s="54">
        <v>1</v>
      </c>
      <c r="F980" s="37" t="s">
        <v>17</v>
      </c>
      <c r="G980" s="10"/>
      <c r="H980" s="10">
        <v>403000</v>
      </c>
      <c r="I980" s="42" t="s">
        <v>12</v>
      </c>
      <c r="J980" s="8" t="s">
        <v>98</v>
      </c>
      <c r="K980" s="9" t="s">
        <v>277</v>
      </c>
      <c r="L980" s="74" t="s">
        <v>323</v>
      </c>
      <c r="M980" s="112"/>
    </row>
    <row r="981" spans="1:13" ht="47.25" customHeight="1" x14ac:dyDescent="0.25">
      <c r="A981" s="8">
        <v>65</v>
      </c>
      <c r="B981" s="8" t="s">
        <v>326</v>
      </c>
      <c r="C981" s="43" t="s">
        <v>18</v>
      </c>
      <c r="D981" s="43" t="s">
        <v>325</v>
      </c>
      <c r="E981" s="54">
        <v>1</v>
      </c>
      <c r="F981" s="37" t="s">
        <v>17</v>
      </c>
      <c r="G981" s="10"/>
      <c r="H981" s="10">
        <v>13000</v>
      </c>
      <c r="I981" s="42" t="s">
        <v>12</v>
      </c>
      <c r="J981" s="8" t="s">
        <v>98</v>
      </c>
      <c r="K981" s="9" t="s">
        <v>277</v>
      </c>
      <c r="L981" s="74" t="s">
        <v>323</v>
      </c>
      <c r="M981" s="112"/>
    </row>
    <row r="982" spans="1:13" ht="45" customHeight="1" x14ac:dyDescent="0.25">
      <c r="A982" s="8">
        <v>66</v>
      </c>
      <c r="B982" s="11" t="s">
        <v>327</v>
      </c>
      <c r="C982" s="43" t="s">
        <v>18</v>
      </c>
      <c r="D982" s="43" t="s">
        <v>329</v>
      </c>
      <c r="E982" s="54">
        <v>1</v>
      </c>
      <c r="F982" s="37" t="s">
        <v>17</v>
      </c>
      <c r="G982" s="10"/>
      <c r="H982" s="10">
        <v>18000</v>
      </c>
      <c r="I982" s="42" t="s">
        <v>12</v>
      </c>
      <c r="J982" s="8" t="s">
        <v>98</v>
      </c>
      <c r="K982" s="9" t="s">
        <v>277</v>
      </c>
      <c r="L982" s="74" t="s">
        <v>323</v>
      </c>
      <c r="M982" s="112"/>
    </row>
    <row r="983" spans="1:13" ht="150.75" customHeight="1" x14ac:dyDescent="0.25">
      <c r="A983" s="8">
        <v>67</v>
      </c>
      <c r="B983" s="11" t="s">
        <v>539</v>
      </c>
      <c r="C983" s="39" t="s">
        <v>200</v>
      </c>
      <c r="D983" s="43" t="s">
        <v>540</v>
      </c>
      <c r="E983" s="54">
        <v>1</v>
      </c>
      <c r="F983" s="37" t="s">
        <v>17</v>
      </c>
      <c r="G983" s="10"/>
      <c r="H983" s="10"/>
      <c r="I983" s="42" t="s">
        <v>12</v>
      </c>
      <c r="J983" s="8" t="s">
        <v>70</v>
      </c>
      <c r="K983" s="9" t="s">
        <v>541</v>
      </c>
      <c r="L983" s="74" t="s">
        <v>787</v>
      </c>
      <c r="M983" s="112"/>
    </row>
    <row r="984" spans="1:13" ht="51.75" customHeight="1" x14ac:dyDescent="0.25">
      <c r="A984" s="8">
        <v>68</v>
      </c>
      <c r="B984" s="11" t="s">
        <v>588</v>
      </c>
      <c r="C984" s="39" t="s">
        <v>199</v>
      </c>
      <c r="D984" s="43" t="s">
        <v>805</v>
      </c>
      <c r="E984" s="54">
        <v>1</v>
      </c>
      <c r="F984" s="37" t="s">
        <v>17</v>
      </c>
      <c r="G984" s="10"/>
      <c r="H984" s="10">
        <v>315000</v>
      </c>
      <c r="I984" s="42" t="s">
        <v>12</v>
      </c>
      <c r="J984" s="8" t="s">
        <v>125</v>
      </c>
      <c r="K984" s="9" t="s">
        <v>541</v>
      </c>
      <c r="L984" s="74" t="s">
        <v>806</v>
      </c>
      <c r="M984" s="112"/>
    </row>
    <row r="985" spans="1:13" ht="51.75" customHeight="1" x14ac:dyDescent="0.25">
      <c r="A985" s="8">
        <v>69</v>
      </c>
      <c r="B985" s="11" t="s">
        <v>589</v>
      </c>
      <c r="C985" s="39" t="s">
        <v>199</v>
      </c>
      <c r="D985" s="43" t="s">
        <v>807</v>
      </c>
      <c r="E985" s="54">
        <v>1</v>
      </c>
      <c r="F985" s="37" t="s">
        <v>17</v>
      </c>
      <c r="G985" s="10"/>
      <c r="H985" s="10">
        <v>266000</v>
      </c>
      <c r="I985" s="42" t="s">
        <v>12</v>
      </c>
      <c r="J985" s="8" t="s">
        <v>125</v>
      </c>
      <c r="K985" s="9" t="s">
        <v>541</v>
      </c>
      <c r="L985" s="74" t="s">
        <v>806</v>
      </c>
      <c r="M985" s="112"/>
    </row>
    <row r="986" spans="1:13" ht="144" customHeight="1" x14ac:dyDescent="0.25">
      <c r="A986" s="8">
        <v>70</v>
      </c>
      <c r="B986" s="11" t="s">
        <v>782</v>
      </c>
      <c r="C986" s="39" t="s">
        <v>200</v>
      </c>
      <c r="D986" s="43" t="s">
        <v>781</v>
      </c>
      <c r="E986" s="54">
        <v>1</v>
      </c>
      <c r="F986" s="37" t="s">
        <v>17</v>
      </c>
      <c r="G986" s="10"/>
      <c r="H986" s="10">
        <v>1584000</v>
      </c>
      <c r="I986" s="42" t="s">
        <v>12</v>
      </c>
      <c r="J986" s="8" t="s">
        <v>70</v>
      </c>
      <c r="K986" s="9" t="s">
        <v>541</v>
      </c>
      <c r="L986" s="74" t="s">
        <v>788</v>
      </c>
      <c r="M986" s="112"/>
    </row>
    <row r="987" spans="1:13" ht="55.5" customHeight="1" x14ac:dyDescent="0.25">
      <c r="A987" s="8">
        <v>71</v>
      </c>
      <c r="B987" s="11" t="s">
        <v>813</v>
      </c>
      <c r="C987" s="43" t="s">
        <v>18</v>
      </c>
      <c r="D987" s="43" t="s">
        <v>814</v>
      </c>
      <c r="E987" s="54">
        <v>1</v>
      </c>
      <c r="F987" s="37" t="s">
        <v>17</v>
      </c>
      <c r="G987" s="10"/>
      <c r="H987" s="10">
        <v>5877900</v>
      </c>
      <c r="I987" s="42" t="s">
        <v>12</v>
      </c>
      <c r="J987" s="8" t="s">
        <v>37</v>
      </c>
      <c r="K987" s="9" t="s">
        <v>812</v>
      </c>
      <c r="L987" s="74" t="s">
        <v>815</v>
      </c>
      <c r="M987" s="112"/>
    </row>
    <row r="988" spans="1:13" ht="132" customHeight="1" x14ac:dyDescent="0.25">
      <c r="A988" s="8">
        <v>72</v>
      </c>
      <c r="B988" s="11" t="s">
        <v>817</v>
      </c>
      <c r="C988" s="43" t="s">
        <v>18</v>
      </c>
      <c r="D988" s="43" t="s">
        <v>818</v>
      </c>
      <c r="E988" s="54">
        <v>1</v>
      </c>
      <c r="F988" s="37" t="s">
        <v>17</v>
      </c>
      <c r="G988" s="10"/>
      <c r="H988" s="10">
        <v>9453232.0999999996</v>
      </c>
      <c r="I988" s="42" t="s">
        <v>12</v>
      </c>
      <c r="J988" s="8" t="s">
        <v>37</v>
      </c>
      <c r="K988" s="9" t="s">
        <v>812</v>
      </c>
      <c r="L988" s="74" t="s">
        <v>816</v>
      </c>
      <c r="M988" s="112"/>
    </row>
    <row r="989" spans="1:13" ht="74.25" customHeight="1" x14ac:dyDescent="0.25">
      <c r="A989" s="8">
        <v>73</v>
      </c>
      <c r="B989" s="11" t="s">
        <v>1060</v>
      </c>
      <c r="C989" s="39" t="s">
        <v>199</v>
      </c>
      <c r="D989" s="43" t="s">
        <v>1195</v>
      </c>
      <c r="E989" s="54">
        <v>1</v>
      </c>
      <c r="F989" s="37" t="s">
        <v>17</v>
      </c>
      <c r="G989" s="10"/>
      <c r="H989" s="10">
        <v>1287000</v>
      </c>
      <c r="I989" s="42" t="s">
        <v>12</v>
      </c>
      <c r="J989" s="8" t="s">
        <v>125</v>
      </c>
      <c r="K989" s="9" t="s">
        <v>812</v>
      </c>
      <c r="L989" s="74" t="s">
        <v>1196</v>
      </c>
      <c r="M989" s="112"/>
    </row>
    <row r="990" spans="1:13" ht="52.5" customHeight="1" x14ac:dyDescent="0.25">
      <c r="A990" s="8">
        <v>74</v>
      </c>
      <c r="B990" s="11" t="s">
        <v>1092</v>
      </c>
      <c r="C990" s="43" t="s">
        <v>18</v>
      </c>
      <c r="D990" s="43" t="s">
        <v>1093</v>
      </c>
      <c r="E990" s="54">
        <v>1</v>
      </c>
      <c r="F990" s="37" t="s">
        <v>17</v>
      </c>
      <c r="G990" s="10"/>
      <c r="H990" s="10">
        <v>11306570</v>
      </c>
      <c r="I990" s="42" t="s">
        <v>12</v>
      </c>
      <c r="J990" s="8" t="s">
        <v>37</v>
      </c>
      <c r="K990" s="9" t="s">
        <v>812</v>
      </c>
      <c r="L990" s="74" t="s">
        <v>1091</v>
      </c>
      <c r="M990" s="112"/>
    </row>
    <row r="991" spans="1:13" ht="36" customHeight="1" x14ac:dyDescent="0.25">
      <c r="A991" s="8">
        <v>75</v>
      </c>
      <c r="B991" s="11" t="s">
        <v>1101</v>
      </c>
      <c r="C991" s="43" t="s">
        <v>18</v>
      </c>
      <c r="D991" s="43" t="s">
        <v>1102</v>
      </c>
      <c r="E991" s="54">
        <v>1</v>
      </c>
      <c r="F991" s="37" t="s">
        <v>17</v>
      </c>
      <c r="G991" s="10"/>
      <c r="H991" s="10">
        <v>6500000</v>
      </c>
      <c r="I991" s="42" t="s">
        <v>12</v>
      </c>
      <c r="J991" s="8" t="s">
        <v>19</v>
      </c>
      <c r="K991" s="9" t="s">
        <v>812</v>
      </c>
      <c r="L991" s="74" t="s">
        <v>1103</v>
      </c>
      <c r="M991" s="112"/>
    </row>
    <row r="992" spans="1:13" ht="66.75" customHeight="1" x14ac:dyDescent="0.25">
      <c r="A992" s="8">
        <v>76</v>
      </c>
      <c r="B992" s="11" t="s">
        <v>1116</v>
      </c>
      <c r="C992" s="43" t="s">
        <v>18</v>
      </c>
      <c r="D992" s="43" t="s">
        <v>1117</v>
      </c>
      <c r="E992" s="54">
        <v>1</v>
      </c>
      <c r="F992" s="37" t="s">
        <v>17</v>
      </c>
      <c r="G992" s="10"/>
      <c r="H992" s="10">
        <v>685200</v>
      </c>
      <c r="I992" s="42" t="s">
        <v>12</v>
      </c>
      <c r="J992" s="8" t="s">
        <v>125</v>
      </c>
      <c r="K992" s="9" t="s">
        <v>812</v>
      </c>
      <c r="L992" s="74" t="s">
        <v>1118</v>
      </c>
      <c r="M992" s="112"/>
    </row>
    <row r="993" spans="1:13" ht="66.75" customHeight="1" x14ac:dyDescent="0.25">
      <c r="A993" s="8">
        <v>77</v>
      </c>
      <c r="B993" s="11" t="s">
        <v>1153</v>
      </c>
      <c r="C993" s="43" t="s">
        <v>18</v>
      </c>
      <c r="D993" s="43" t="s">
        <v>1160</v>
      </c>
      <c r="E993" s="54">
        <v>1</v>
      </c>
      <c r="F993" s="37" t="s">
        <v>17</v>
      </c>
      <c r="G993" s="10"/>
      <c r="H993" s="10"/>
      <c r="I993" s="42" t="s">
        <v>12</v>
      </c>
      <c r="J993" s="8" t="s">
        <v>16</v>
      </c>
      <c r="K993" s="9" t="s">
        <v>1107</v>
      </c>
      <c r="L993" s="74" t="s">
        <v>1527</v>
      </c>
      <c r="M993" s="112"/>
    </row>
    <row r="994" spans="1:13" ht="66.75" customHeight="1" x14ac:dyDescent="0.25">
      <c r="A994" s="8">
        <v>78</v>
      </c>
      <c r="B994" s="11" t="s">
        <v>1154</v>
      </c>
      <c r="C994" s="43" t="s">
        <v>18</v>
      </c>
      <c r="D994" s="43" t="s">
        <v>1161</v>
      </c>
      <c r="E994" s="54">
        <v>1</v>
      </c>
      <c r="F994" s="37" t="s">
        <v>17</v>
      </c>
      <c r="G994" s="10"/>
      <c r="H994" s="10">
        <v>110000</v>
      </c>
      <c r="I994" s="42" t="s">
        <v>12</v>
      </c>
      <c r="J994" s="8" t="s">
        <v>16</v>
      </c>
      <c r="K994" s="9" t="s">
        <v>1107</v>
      </c>
      <c r="L994" s="74" t="s">
        <v>1167</v>
      </c>
      <c r="M994" s="112"/>
    </row>
    <row r="995" spans="1:13" ht="66.75" customHeight="1" x14ac:dyDescent="0.25">
      <c r="A995" s="8">
        <v>79</v>
      </c>
      <c r="B995" s="11" t="s">
        <v>1155</v>
      </c>
      <c r="C995" s="43" t="s">
        <v>18</v>
      </c>
      <c r="D995" s="43" t="s">
        <v>1162</v>
      </c>
      <c r="E995" s="54">
        <v>1</v>
      </c>
      <c r="F995" s="37" t="s">
        <v>17</v>
      </c>
      <c r="G995" s="10"/>
      <c r="H995" s="10">
        <v>60000</v>
      </c>
      <c r="I995" s="42" t="s">
        <v>12</v>
      </c>
      <c r="J995" s="8" t="s">
        <v>16</v>
      </c>
      <c r="K995" s="9" t="s">
        <v>1107</v>
      </c>
      <c r="L995" s="74" t="s">
        <v>1167</v>
      </c>
      <c r="M995" s="112"/>
    </row>
    <row r="996" spans="1:13" ht="66.75" customHeight="1" x14ac:dyDescent="0.25">
      <c r="A996" s="8">
        <v>80</v>
      </c>
      <c r="B996" s="11" t="s">
        <v>1156</v>
      </c>
      <c r="C996" s="43" t="s">
        <v>18</v>
      </c>
      <c r="D996" s="43" t="s">
        <v>1163</v>
      </c>
      <c r="E996" s="54">
        <v>1</v>
      </c>
      <c r="F996" s="37" t="s">
        <v>17</v>
      </c>
      <c r="G996" s="10"/>
      <c r="H996" s="10"/>
      <c r="I996" s="42" t="s">
        <v>12</v>
      </c>
      <c r="J996" s="8" t="s">
        <v>16</v>
      </c>
      <c r="K996" s="9" t="s">
        <v>1107</v>
      </c>
      <c r="L996" s="74" t="s">
        <v>2038</v>
      </c>
      <c r="M996" s="112"/>
    </row>
    <row r="997" spans="1:13" ht="66.75" customHeight="1" x14ac:dyDescent="0.25">
      <c r="A997" s="8">
        <v>81</v>
      </c>
      <c r="B997" s="11" t="s">
        <v>1157</v>
      </c>
      <c r="C997" s="43" t="s">
        <v>18</v>
      </c>
      <c r="D997" s="43" t="s">
        <v>1164</v>
      </c>
      <c r="E997" s="54">
        <v>1</v>
      </c>
      <c r="F997" s="37" t="s">
        <v>17</v>
      </c>
      <c r="G997" s="10"/>
      <c r="H997" s="10"/>
      <c r="I997" s="42" t="s">
        <v>12</v>
      </c>
      <c r="J997" s="8" t="s">
        <v>16</v>
      </c>
      <c r="K997" s="9" t="s">
        <v>1107</v>
      </c>
      <c r="L997" s="74" t="s">
        <v>2038</v>
      </c>
      <c r="M997" s="112"/>
    </row>
    <row r="998" spans="1:13" ht="66.75" customHeight="1" x14ac:dyDescent="0.25">
      <c r="A998" s="8">
        <v>82</v>
      </c>
      <c r="B998" s="11" t="s">
        <v>1158</v>
      </c>
      <c r="C998" s="43" t="s">
        <v>18</v>
      </c>
      <c r="D998" s="43" t="s">
        <v>1165</v>
      </c>
      <c r="E998" s="54">
        <v>1</v>
      </c>
      <c r="F998" s="37" t="s">
        <v>17</v>
      </c>
      <c r="G998" s="10"/>
      <c r="H998" s="10"/>
      <c r="I998" s="42" t="s">
        <v>12</v>
      </c>
      <c r="J998" s="8" t="s">
        <v>16</v>
      </c>
      <c r="K998" s="9" t="s">
        <v>1107</v>
      </c>
      <c r="L998" s="74" t="s">
        <v>2038</v>
      </c>
      <c r="M998" s="112"/>
    </row>
    <row r="999" spans="1:13" ht="66.75" customHeight="1" x14ac:dyDescent="0.25">
      <c r="A999" s="8">
        <v>83</v>
      </c>
      <c r="B999" s="11" t="s">
        <v>1159</v>
      </c>
      <c r="C999" s="43" t="s">
        <v>18</v>
      </c>
      <c r="D999" s="43" t="s">
        <v>1166</v>
      </c>
      <c r="E999" s="54">
        <v>1</v>
      </c>
      <c r="F999" s="37" t="s">
        <v>17</v>
      </c>
      <c r="G999" s="10"/>
      <c r="H999" s="10"/>
      <c r="I999" s="42" t="s">
        <v>12</v>
      </c>
      <c r="J999" s="8" t="s">
        <v>16</v>
      </c>
      <c r="K999" s="9" t="s">
        <v>1107</v>
      </c>
      <c r="L999" s="74" t="s">
        <v>2038</v>
      </c>
      <c r="M999" s="112"/>
    </row>
    <row r="1000" spans="1:13" ht="66.75" customHeight="1" x14ac:dyDescent="0.25">
      <c r="A1000" s="8">
        <v>84</v>
      </c>
      <c r="B1000" s="11" t="s">
        <v>1177</v>
      </c>
      <c r="C1000" s="43" t="s">
        <v>18</v>
      </c>
      <c r="D1000" s="43" t="s">
        <v>1178</v>
      </c>
      <c r="E1000" s="54">
        <v>1</v>
      </c>
      <c r="F1000" s="37" t="s">
        <v>17</v>
      </c>
      <c r="G1000" s="10"/>
      <c r="H1000" s="10">
        <v>1477700</v>
      </c>
      <c r="I1000" s="42" t="s">
        <v>12</v>
      </c>
      <c r="J1000" s="8" t="s">
        <v>1179</v>
      </c>
      <c r="K1000" s="9" t="s">
        <v>1107</v>
      </c>
      <c r="L1000" s="74" t="s">
        <v>1176</v>
      </c>
      <c r="M1000" s="112"/>
    </row>
    <row r="1001" spans="1:13" ht="48" customHeight="1" x14ac:dyDescent="0.25">
      <c r="A1001" s="8">
        <v>85</v>
      </c>
      <c r="B1001" s="10" t="s">
        <v>1184</v>
      </c>
      <c r="C1001" s="10" t="s">
        <v>199</v>
      </c>
      <c r="D1001" s="10" t="s">
        <v>1185</v>
      </c>
      <c r="E1001" s="54">
        <v>1</v>
      </c>
      <c r="F1001" s="39" t="s">
        <v>17</v>
      </c>
      <c r="G1001" s="55"/>
      <c r="H1001" s="10">
        <v>1604879.9</v>
      </c>
      <c r="I1001" s="42" t="s">
        <v>12</v>
      </c>
      <c r="J1001" s="8" t="s">
        <v>125</v>
      </c>
      <c r="K1001" s="9" t="s">
        <v>1107</v>
      </c>
      <c r="L1001" s="74" t="s">
        <v>1186</v>
      </c>
    </row>
    <row r="1002" spans="1:13" ht="48" customHeight="1" x14ac:dyDescent="0.25">
      <c r="A1002" s="8">
        <v>86</v>
      </c>
      <c r="B1002" s="10" t="s">
        <v>1187</v>
      </c>
      <c r="C1002" s="10" t="s">
        <v>199</v>
      </c>
      <c r="D1002" s="10" t="s">
        <v>1188</v>
      </c>
      <c r="E1002" s="54">
        <v>1</v>
      </c>
      <c r="F1002" s="39" t="s">
        <v>17</v>
      </c>
      <c r="G1002" s="55"/>
      <c r="H1002" s="10">
        <v>2435694.7999999998</v>
      </c>
      <c r="I1002" s="42" t="s">
        <v>12</v>
      </c>
      <c r="J1002" s="8" t="s">
        <v>125</v>
      </c>
      <c r="K1002" s="9" t="s">
        <v>1107</v>
      </c>
      <c r="L1002" s="74" t="s">
        <v>1186</v>
      </c>
    </row>
    <row r="1003" spans="1:13" ht="63" customHeight="1" x14ac:dyDescent="0.25">
      <c r="A1003" s="8">
        <v>87</v>
      </c>
      <c r="B1003" s="10" t="s">
        <v>1497</v>
      </c>
      <c r="C1003" s="10" t="s">
        <v>199</v>
      </c>
      <c r="D1003" s="10" t="s">
        <v>1498</v>
      </c>
      <c r="E1003" s="54">
        <v>1</v>
      </c>
      <c r="F1003" s="39" t="s">
        <v>17</v>
      </c>
      <c r="G1003" s="55"/>
      <c r="H1003" s="10">
        <v>870669.65</v>
      </c>
      <c r="I1003" s="42" t="s">
        <v>12</v>
      </c>
      <c r="J1003" s="8" t="s">
        <v>125</v>
      </c>
      <c r="K1003" s="9" t="s">
        <v>1107</v>
      </c>
      <c r="L1003" s="74" t="s">
        <v>1496</v>
      </c>
    </row>
    <row r="1004" spans="1:13" ht="63" customHeight="1" x14ac:dyDescent="0.25">
      <c r="A1004" s="8">
        <v>88</v>
      </c>
      <c r="B1004" s="10" t="s">
        <v>1520</v>
      </c>
      <c r="C1004" s="10" t="s">
        <v>199</v>
      </c>
      <c r="D1004" s="10" t="s">
        <v>1521</v>
      </c>
      <c r="E1004" s="54">
        <v>1</v>
      </c>
      <c r="F1004" s="39" t="s">
        <v>17</v>
      </c>
      <c r="G1004" s="55"/>
      <c r="H1004" s="10">
        <v>56250</v>
      </c>
      <c r="I1004" s="42" t="s">
        <v>12</v>
      </c>
      <c r="J1004" s="8" t="s">
        <v>125</v>
      </c>
      <c r="K1004" s="9" t="s">
        <v>1107</v>
      </c>
      <c r="L1004" s="74" t="s">
        <v>1524</v>
      </c>
    </row>
    <row r="1005" spans="1:13" ht="63" customHeight="1" x14ac:dyDescent="0.25">
      <c r="A1005" s="8">
        <v>89</v>
      </c>
      <c r="B1005" s="10" t="s">
        <v>1526</v>
      </c>
      <c r="C1005" s="10" t="s">
        <v>199</v>
      </c>
      <c r="D1005" s="10" t="s">
        <v>1522</v>
      </c>
      <c r="E1005" s="54">
        <v>1</v>
      </c>
      <c r="F1005" s="39" t="s">
        <v>17</v>
      </c>
      <c r="G1005" s="55"/>
      <c r="H1005" s="10">
        <v>2375000</v>
      </c>
      <c r="I1005" s="42" t="s">
        <v>12</v>
      </c>
      <c r="J1005" s="8" t="s">
        <v>125</v>
      </c>
      <c r="K1005" s="9" t="s">
        <v>1107</v>
      </c>
      <c r="L1005" s="74" t="s">
        <v>1523</v>
      </c>
    </row>
    <row r="1006" spans="1:13" ht="63" customHeight="1" x14ac:dyDescent="0.25">
      <c r="A1006" s="8">
        <v>90</v>
      </c>
      <c r="B1006" s="10" t="s">
        <v>1556</v>
      </c>
      <c r="C1006" s="43" t="s">
        <v>18</v>
      </c>
      <c r="D1006" s="10" t="s">
        <v>1557</v>
      </c>
      <c r="E1006" s="54">
        <v>1</v>
      </c>
      <c r="F1006" s="39" t="s">
        <v>17</v>
      </c>
      <c r="G1006" s="55"/>
      <c r="H1006" s="10">
        <v>165000</v>
      </c>
      <c r="I1006" s="42" t="s">
        <v>12</v>
      </c>
      <c r="J1006" s="97" t="s">
        <v>1175</v>
      </c>
      <c r="K1006" s="9" t="s">
        <v>1504</v>
      </c>
      <c r="L1006" s="74" t="s">
        <v>1549</v>
      </c>
    </row>
    <row r="1007" spans="1:13" ht="63" customHeight="1" x14ac:dyDescent="0.25">
      <c r="A1007" s="8">
        <v>91</v>
      </c>
      <c r="B1007" s="10" t="s">
        <v>1922</v>
      </c>
      <c r="C1007" s="43" t="s">
        <v>18</v>
      </c>
      <c r="D1007" s="10" t="s">
        <v>23</v>
      </c>
      <c r="E1007" s="54">
        <v>1</v>
      </c>
      <c r="F1007" s="39" t="s">
        <v>17</v>
      </c>
      <c r="G1007" s="55"/>
      <c r="H1007" s="10">
        <v>1799150</v>
      </c>
      <c r="I1007" s="42" t="s">
        <v>12</v>
      </c>
      <c r="J1007" s="97" t="s">
        <v>16</v>
      </c>
      <c r="K1007" s="9" t="s">
        <v>1504</v>
      </c>
      <c r="L1007" s="74" t="s">
        <v>1921</v>
      </c>
    </row>
    <row r="1008" spans="1:13" ht="71.25" customHeight="1" x14ac:dyDescent="0.25">
      <c r="A1008" s="8">
        <v>92</v>
      </c>
      <c r="B1008" s="10" t="s">
        <v>1955</v>
      </c>
      <c r="C1008" s="10" t="s">
        <v>199</v>
      </c>
      <c r="D1008" s="10" t="s">
        <v>1956</v>
      </c>
      <c r="E1008" s="54">
        <v>1</v>
      </c>
      <c r="F1008" s="39" t="s">
        <v>17</v>
      </c>
      <c r="G1008" s="55"/>
      <c r="H1008" s="10">
        <v>1032000</v>
      </c>
      <c r="I1008" s="42" t="s">
        <v>12</v>
      </c>
      <c r="J1008" s="8" t="s">
        <v>125</v>
      </c>
      <c r="K1008" s="9" t="s">
        <v>1504</v>
      </c>
      <c r="L1008" s="74" t="s">
        <v>1954</v>
      </c>
    </row>
    <row r="1009" spans="1:18" ht="71.25" customHeight="1" x14ac:dyDescent="0.25">
      <c r="A1009" s="8">
        <v>93</v>
      </c>
      <c r="B1009" s="10" t="s">
        <v>1959</v>
      </c>
      <c r="C1009" s="43" t="s">
        <v>18</v>
      </c>
      <c r="D1009" s="10" t="s">
        <v>1958</v>
      </c>
      <c r="E1009" s="54">
        <v>1</v>
      </c>
      <c r="F1009" s="39" t="s">
        <v>17</v>
      </c>
      <c r="G1009" s="55"/>
      <c r="H1009" s="10">
        <v>715300</v>
      </c>
      <c r="I1009" s="42" t="s">
        <v>12</v>
      </c>
      <c r="J1009" s="8" t="s">
        <v>16</v>
      </c>
      <c r="K1009" s="9" t="s">
        <v>1504</v>
      </c>
      <c r="L1009" s="74" t="s">
        <v>1957</v>
      </c>
    </row>
    <row r="1010" spans="1:18" ht="71.25" customHeight="1" x14ac:dyDescent="0.25">
      <c r="A1010" s="8">
        <v>94</v>
      </c>
      <c r="B1010" s="10" t="s">
        <v>1960</v>
      </c>
      <c r="C1010" s="43" t="s">
        <v>18</v>
      </c>
      <c r="D1010" s="10" t="s">
        <v>1961</v>
      </c>
      <c r="E1010" s="54">
        <v>1</v>
      </c>
      <c r="F1010" s="39" t="s">
        <v>17</v>
      </c>
      <c r="G1010" s="55"/>
      <c r="H1010" s="10"/>
      <c r="I1010" s="42" t="s">
        <v>12</v>
      </c>
      <c r="J1010" s="8" t="s">
        <v>70</v>
      </c>
      <c r="K1010" s="9" t="s">
        <v>1912</v>
      </c>
      <c r="L1010" s="74" t="s">
        <v>2075</v>
      </c>
    </row>
    <row r="1011" spans="1:18" ht="71.25" customHeight="1" x14ac:dyDescent="0.25">
      <c r="A1011" s="8">
        <v>95</v>
      </c>
      <c r="B1011" s="10" t="s">
        <v>1963</v>
      </c>
      <c r="C1011" s="43" t="s">
        <v>18</v>
      </c>
      <c r="D1011" s="10" t="s">
        <v>1958</v>
      </c>
      <c r="E1011" s="54">
        <v>1</v>
      </c>
      <c r="F1011" s="39" t="s">
        <v>17</v>
      </c>
      <c r="G1011" s="55"/>
      <c r="H1011" s="10">
        <v>2700000</v>
      </c>
      <c r="I1011" s="42" t="s">
        <v>12</v>
      </c>
      <c r="J1011" s="8" t="s">
        <v>37</v>
      </c>
      <c r="K1011" s="9" t="s">
        <v>1504</v>
      </c>
      <c r="L1011" s="74" t="s">
        <v>1962</v>
      </c>
    </row>
    <row r="1012" spans="1:18" ht="71.25" customHeight="1" x14ac:dyDescent="0.25">
      <c r="A1012" s="8">
        <v>96</v>
      </c>
      <c r="B1012" s="10" t="s">
        <v>1964</v>
      </c>
      <c r="C1012" s="10" t="s">
        <v>199</v>
      </c>
      <c r="D1012" s="10" t="s">
        <v>1965</v>
      </c>
      <c r="E1012" s="54">
        <v>1</v>
      </c>
      <c r="F1012" s="39" t="s">
        <v>17</v>
      </c>
      <c r="G1012" s="55"/>
      <c r="H1012" s="10">
        <v>962008.93</v>
      </c>
      <c r="I1012" s="42" t="s">
        <v>12</v>
      </c>
      <c r="J1012" s="8" t="s">
        <v>1966</v>
      </c>
      <c r="K1012" s="9" t="s">
        <v>1912</v>
      </c>
      <c r="L1012" s="74" t="s">
        <v>2068</v>
      </c>
    </row>
    <row r="1013" spans="1:18" ht="71.25" customHeight="1" x14ac:dyDescent="0.25">
      <c r="A1013" s="8">
        <v>97</v>
      </c>
      <c r="B1013" s="10" t="s">
        <v>1973</v>
      </c>
      <c r="C1013" s="43" t="s">
        <v>18</v>
      </c>
      <c r="D1013" s="10" t="s">
        <v>1562</v>
      </c>
      <c r="E1013" s="54">
        <v>1</v>
      </c>
      <c r="F1013" s="39" t="s">
        <v>17</v>
      </c>
      <c r="G1013" s="55"/>
      <c r="H1013" s="10">
        <v>6460000</v>
      </c>
      <c r="I1013" s="42" t="s">
        <v>12</v>
      </c>
      <c r="J1013" s="8" t="s">
        <v>1971</v>
      </c>
      <c r="K1013" s="9" t="s">
        <v>1504</v>
      </c>
      <c r="L1013" s="74" t="s">
        <v>1972</v>
      </c>
    </row>
    <row r="1014" spans="1:18" ht="71.25" customHeight="1" x14ac:dyDescent="0.25">
      <c r="A1014" s="8">
        <v>98</v>
      </c>
      <c r="B1014" s="10" t="s">
        <v>1975</v>
      </c>
      <c r="C1014" s="43" t="s">
        <v>18</v>
      </c>
      <c r="D1014" s="10" t="s">
        <v>1976</v>
      </c>
      <c r="E1014" s="54">
        <v>1</v>
      </c>
      <c r="F1014" s="39" t="s">
        <v>17</v>
      </c>
      <c r="G1014" s="55"/>
      <c r="H1014" s="10">
        <v>2232142.86</v>
      </c>
      <c r="I1014" s="42" t="s">
        <v>12</v>
      </c>
      <c r="J1014" s="8" t="s">
        <v>1201</v>
      </c>
      <c r="K1014" s="9" t="s">
        <v>1912</v>
      </c>
      <c r="L1014" s="74" t="s">
        <v>1974</v>
      </c>
    </row>
    <row r="1015" spans="1:18" ht="71.25" customHeight="1" x14ac:dyDescent="0.25">
      <c r="A1015" s="8">
        <v>99</v>
      </c>
      <c r="B1015" s="10" t="s">
        <v>2071</v>
      </c>
      <c r="C1015" s="43" t="s">
        <v>18</v>
      </c>
      <c r="D1015" s="10" t="s">
        <v>2072</v>
      </c>
      <c r="E1015" s="54">
        <v>1</v>
      </c>
      <c r="F1015" s="39" t="s">
        <v>17</v>
      </c>
      <c r="G1015" s="55"/>
      <c r="H1015" s="10">
        <v>6152351.79</v>
      </c>
      <c r="I1015" s="42" t="s">
        <v>12</v>
      </c>
      <c r="J1015" s="8" t="s">
        <v>19</v>
      </c>
      <c r="K1015" s="9" t="s">
        <v>1912</v>
      </c>
      <c r="L1015" s="74" t="s">
        <v>2073</v>
      </c>
    </row>
    <row r="1016" spans="1:18" s="5" customFormat="1" ht="15.75" x14ac:dyDescent="0.25">
      <c r="A1016" s="115" t="s">
        <v>25</v>
      </c>
      <c r="B1016" s="115"/>
      <c r="C1016" s="115"/>
      <c r="D1016" s="115"/>
      <c r="E1016" s="115"/>
      <c r="F1016" s="115"/>
      <c r="G1016" s="115"/>
      <c r="H1016" s="67">
        <f>SUM(H917:H1015)</f>
        <v>439494564.63999999</v>
      </c>
      <c r="I1016" s="48"/>
      <c r="J1016" s="48"/>
      <c r="K1016" s="48"/>
      <c r="L1016" s="48"/>
      <c r="M1016" s="111"/>
      <c r="N1016" s="87"/>
      <c r="O1016" s="87"/>
      <c r="P1016" s="87"/>
      <c r="Q1016" s="87"/>
      <c r="R1016" s="87"/>
    </row>
    <row r="1017" spans="1:18" s="6" customFormat="1" ht="15.75" customHeight="1" x14ac:dyDescent="0.25">
      <c r="A1017" s="115" t="s">
        <v>14</v>
      </c>
      <c r="B1017" s="115"/>
      <c r="C1017" s="115"/>
      <c r="D1017" s="115"/>
      <c r="E1017" s="115"/>
      <c r="F1017" s="115"/>
      <c r="G1017" s="115"/>
      <c r="H1017" s="68">
        <f>H1016+H915+H889+H255</f>
        <v>5662732422.1743011</v>
      </c>
      <c r="I1017" s="66"/>
      <c r="J1017" s="66"/>
      <c r="K1017" s="66"/>
      <c r="L1017" s="66"/>
      <c r="M1017" s="113"/>
      <c r="N1017" s="88"/>
      <c r="O1017" s="88"/>
      <c r="P1017" s="88"/>
      <c r="Q1017" s="88"/>
      <c r="R1017" s="88"/>
    </row>
    <row r="1018" spans="1:18" x14ac:dyDescent="0.25">
      <c r="A1018" s="15"/>
      <c r="B1018" s="17"/>
      <c r="C1018" s="15"/>
      <c r="D1018" s="13"/>
      <c r="E1018" s="15"/>
      <c r="F1018" s="15"/>
      <c r="G1018" s="16"/>
      <c r="H1018" s="15"/>
      <c r="I1018" s="17"/>
      <c r="J1018" s="15"/>
      <c r="K1018" s="17"/>
      <c r="L1018" s="59"/>
      <c r="M1018" s="61"/>
    </row>
    <row r="1019" spans="1:18" x14ac:dyDescent="0.25">
      <c r="A1019" s="15"/>
      <c r="B1019" s="17"/>
      <c r="C1019" s="15"/>
      <c r="D1019" s="13"/>
      <c r="E1019" s="15"/>
      <c r="F1019" s="15"/>
      <c r="G1019" s="16"/>
      <c r="H1019" s="15"/>
      <c r="I1019" s="3"/>
      <c r="J1019" s="15"/>
      <c r="K1019" s="17"/>
      <c r="L1019" s="59"/>
      <c r="M1019" s="61"/>
    </row>
    <row r="1020" spans="1:18" x14ac:dyDescent="0.25">
      <c r="J1020" s="26"/>
      <c r="K1020" s="36"/>
      <c r="L1020" s="60"/>
    </row>
    <row r="1021" spans="1:18" x14ac:dyDescent="0.25">
      <c r="J1021" s="26"/>
      <c r="K1021" s="36"/>
      <c r="L1021" s="60"/>
    </row>
    <row r="1022" spans="1:18" x14ac:dyDescent="0.25">
      <c r="J1022" s="26"/>
      <c r="K1022" s="36"/>
      <c r="L1022" s="60"/>
    </row>
    <row r="1023" spans="1:18" x14ac:dyDescent="0.25">
      <c r="D1023" s="79"/>
      <c r="J1023" s="26"/>
      <c r="K1023" s="36"/>
      <c r="L1023" s="60"/>
    </row>
    <row r="1024" spans="1:18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  <row r="1134" spans="10:12" x14ac:dyDescent="0.25">
      <c r="J1134" s="26"/>
      <c r="K1134" s="36"/>
      <c r="L1134" s="60"/>
    </row>
    <row r="1135" spans="10:12" x14ac:dyDescent="0.25">
      <c r="J1135" s="26"/>
      <c r="K1135" s="36"/>
      <c r="L1135" s="60"/>
    </row>
    <row r="1136" spans="10:12" x14ac:dyDescent="0.25">
      <c r="J1136" s="26"/>
      <c r="K1136" s="36"/>
      <c r="L1136" s="60"/>
    </row>
    <row r="1137" spans="10:12" x14ac:dyDescent="0.25">
      <c r="J1137" s="26"/>
      <c r="K1137" s="36"/>
      <c r="L1137" s="60"/>
    </row>
    <row r="1138" spans="10:12" x14ac:dyDescent="0.25">
      <c r="J1138" s="26"/>
      <c r="K1138" s="36"/>
      <c r="L1138" s="60"/>
    </row>
    <row r="1139" spans="10:12" x14ac:dyDescent="0.25">
      <c r="J1139" s="26"/>
      <c r="K1139" s="36"/>
      <c r="L1139" s="60"/>
    </row>
    <row r="1140" spans="10:12" x14ac:dyDescent="0.25">
      <c r="J1140" s="26"/>
      <c r="K1140" s="36"/>
      <c r="L1140" s="60"/>
    </row>
    <row r="1141" spans="10:12" x14ac:dyDescent="0.25">
      <c r="J1141" s="26"/>
      <c r="K1141" s="36"/>
      <c r="L1141" s="60"/>
    </row>
    <row r="1142" spans="10:12" x14ac:dyDescent="0.25">
      <c r="J1142" s="26"/>
      <c r="K1142" s="36"/>
      <c r="L1142" s="60"/>
    </row>
    <row r="1143" spans="10:12" x14ac:dyDescent="0.25">
      <c r="J1143" s="26"/>
      <c r="K1143" s="36"/>
      <c r="L1143" s="60"/>
    </row>
    <row r="1144" spans="10:12" x14ac:dyDescent="0.25">
      <c r="J1144" s="26"/>
      <c r="K1144" s="36"/>
      <c r="L1144" s="60"/>
    </row>
    <row r="1145" spans="10:12" x14ac:dyDescent="0.25">
      <c r="J1145" s="26"/>
      <c r="K1145" s="36"/>
      <c r="L1145" s="60"/>
    </row>
    <row r="1146" spans="10:12" x14ac:dyDescent="0.25">
      <c r="J1146" s="26"/>
      <c r="K1146" s="36"/>
      <c r="L1146" s="60"/>
    </row>
    <row r="1147" spans="10:12" x14ac:dyDescent="0.25">
      <c r="J1147" s="26"/>
      <c r="K1147" s="36"/>
      <c r="L1147" s="60"/>
    </row>
    <row r="1148" spans="10:12" x14ac:dyDescent="0.25">
      <c r="J1148" s="26"/>
      <c r="K1148" s="36"/>
      <c r="L1148" s="60"/>
    </row>
    <row r="1149" spans="10:12" x14ac:dyDescent="0.25">
      <c r="J1149" s="26"/>
      <c r="K1149" s="36"/>
      <c r="L1149" s="60"/>
    </row>
    <row r="1150" spans="10:12" x14ac:dyDescent="0.25">
      <c r="J1150" s="26"/>
      <c r="K1150" s="36"/>
      <c r="L1150" s="60"/>
    </row>
    <row r="1151" spans="10:12" x14ac:dyDescent="0.25">
      <c r="J1151" s="26"/>
      <c r="K1151" s="36"/>
      <c r="L1151" s="60"/>
    </row>
    <row r="1152" spans="10:12" x14ac:dyDescent="0.25">
      <c r="J1152" s="26"/>
      <c r="K1152" s="36"/>
      <c r="L1152" s="60"/>
    </row>
    <row r="1153" spans="10:12" x14ac:dyDescent="0.25">
      <c r="J1153" s="26"/>
      <c r="K1153" s="36"/>
      <c r="L1153" s="60"/>
    </row>
  </sheetData>
  <sheetProtection formatCells="0" formatColumns="0" formatRows="0" insertColumns="0" insertRows="0" insertHyperlinks="0" deleteColumns="0" deleteRows="0" sort="0" autoFilter="0" pivotTables="0"/>
  <autoFilter ref="A2:L1017"/>
  <mergeCells count="17">
    <mergeCell ref="A257:I257"/>
    <mergeCell ref="A256:L256"/>
    <mergeCell ref="A1:I1"/>
    <mergeCell ref="A242:G242"/>
    <mergeCell ref="A1016:G1016"/>
    <mergeCell ref="A4:I4"/>
    <mergeCell ref="A243:I243"/>
    <mergeCell ref="A247:G247"/>
    <mergeCell ref="A248:I248"/>
    <mergeCell ref="A254:G254"/>
    <mergeCell ref="A255:G255"/>
    <mergeCell ref="A5:L5"/>
    <mergeCell ref="A1017:G1017"/>
    <mergeCell ref="A916:L916"/>
    <mergeCell ref="A889:G889"/>
    <mergeCell ref="A890:L890"/>
    <mergeCell ref="A915:G91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2017-08-10T07:55:48Z</dcterms:modified>
</cp:coreProperties>
</file>