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2015'!$A$2:$L$1171</definedName>
  </definedNames>
  <calcPr calcId="145621"/>
</workbook>
</file>

<file path=xl/calcChain.xml><?xml version="1.0" encoding="utf-8"?>
<calcChain xmlns="http://schemas.openxmlformats.org/spreadsheetml/2006/main">
  <c r="H974" i="7" l="1"/>
  <c r="H973" i="7"/>
  <c r="H1170" i="7" l="1"/>
  <c r="H1000" i="7"/>
  <c r="H972" i="7"/>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86" i="7" l="1"/>
  <c r="G645" i="7" l="1"/>
  <c r="H645" i="7" s="1"/>
  <c r="H6" i="7" l="1"/>
  <c r="H5" i="7"/>
  <c r="H1171" i="7" l="1"/>
</calcChain>
</file>

<file path=xl/sharedStrings.xml><?xml version="1.0" encoding="utf-8"?>
<sst xmlns="http://schemas.openxmlformats.org/spreadsheetml/2006/main" count="8456" uniqueCount="2245">
  <si>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</si>
  <si>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</si>
  <si>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</si>
  <si>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</si>
  <si>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</si>
  <si>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</si>
  <si>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</si>
  <si>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</si>
  <si>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</si>
  <si>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</si>
  <si>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</si>
  <si>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</si>
  <si>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</si>
  <si>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</si>
  <si>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</si>
  <si>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</si>
  <si>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</si>
  <si>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</si>
  <si>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</si>
  <si>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</si>
  <si>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</si>
  <si>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</si>
  <si>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</si>
  <si>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</si>
  <si>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</si>
  <si>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</si>
  <si>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</si>
  <si>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</si>
  <si>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</si>
  <si>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</si>
  <si>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</si>
  <si>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</si>
  <si>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</si>
  <si>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</si>
  <si>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</si>
  <si>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</si>
  <si>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</si>
  <si>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</si>
  <si>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</si>
  <si>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</si>
  <si>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</si>
  <si>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</si>
  <si>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</si>
  <si>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</si>
  <si>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</si>
  <si>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</si>
  <si>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</si>
  <si>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</si>
  <si>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</si>
  <si>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</si>
  <si>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</si>
  <si>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</si>
  <si>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</si>
  <si>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</si>
  <si>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</si>
  <si>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</si>
  <si>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</si>
  <si>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</si>
  <si>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</si>
  <si>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</si>
  <si>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</si>
  <si>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</si>
  <si>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</si>
  <si>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</si>
  <si>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</si>
  <si>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</si>
  <si>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</si>
  <si>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</si>
  <si>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</si>
  <si>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</si>
  <si>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</si>
  <si>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</si>
  <si>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</si>
  <si>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</si>
  <si>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</si>
  <si>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</si>
  <si>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</si>
  <si>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</si>
  <si>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</si>
  <si>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</si>
  <si>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</si>
  <si>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</si>
  <si>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</si>
  <si>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</si>
  <si>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</si>
  <si>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</si>
  <si>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</si>
  <si>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</si>
  <si>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</si>
  <si>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</si>
  <si>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</si>
  <si>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</si>
  <si>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</si>
  <si>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</si>
  <si>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</si>
  <si>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</si>
  <si>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</si>
  <si>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</si>
  <si>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</si>
  <si>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</si>
  <si>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</si>
  <si>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</si>
  <si>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</si>
  <si>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</si>
  <si>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</si>
  <si>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</si>
  <si>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</si>
  <si>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</si>
  <si>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</si>
  <si>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</si>
  <si>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</si>
  <si>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</si>
  <si>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</si>
  <si>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</si>
  <si>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</si>
  <si>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</si>
  <si>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</si>
  <si>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</si>
  <si>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</si>
  <si>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</si>
  <si>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</si>
  <si>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</si>
  <si>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</si>
  <si>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</si>
  <si>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</si>
  <si>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</si>
  <si>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</si>
  <si>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</si>
  <si>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</si>
  <si>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</si>
  <si>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</si>
  <si>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</si>
  <si>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</si>
  <si>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</si>
  <si>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</si>
  <si>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</si>
  <si>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</si>
  <si>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</si>
  <si>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</si>
  <si>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</si>
  <si>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</si>
  <si>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</si>
  <si>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</si>
  <si>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</si>
  <si>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</si>
  <si>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</si>
  <si>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</si>
  <si>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</si>
  <si>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</si>
  <si>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</si>
  <si>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</si>
  <si>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</si>
  <si>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</si>
  <si>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</si>
  <si>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</si>
  <si>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</si>
  <si>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</si>
  <si>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</si>
  <si>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</si>
  <si>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</si>
  <si>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</si>
  <si>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</si>
  <si>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</si>
  <si>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</si>
  <si>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</si>
  <si>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</si>
  <si>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</si>
  <si>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</si>
  <si>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</si>
  <si>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</si>
  <si>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</si>
  <si>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</si>
  <si>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</si>
  <si>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</si>
  <si>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</si>
  <si>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</si>
  <si>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</si>
  <si>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</si>
  <si>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</si>
  <si>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</si>
  <si>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</si>
  <si>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</si>
  <si>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</si>
  <si>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</si>
  <si>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</si>
  <si>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</si>
  <si>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</si>
  <si>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</si>
  <si>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</si>
  <si>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</si>
  <si>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</si>
  <si>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</si>
  <si>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</si>
  <si>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</si>
  <si>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</si>
  <si>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</si>
  <si>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</si>
  <si>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</si>
  <si>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</si>
  <si>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</si>
  <si>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</si>
  <si>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</si>
  <si>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</si>
  <si>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</si>
  <si>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</si>
  <si>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</si>
  <si>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</si>
  <si>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</si>
  <si>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</si>
  <si>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</si>
  <si>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</si>
  <si>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</si>
  <si>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</si>
  <si>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</si>
  <si>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</si>
  <si>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</si>
  <si>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</si>
  <si>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</si>
  <si>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</si>
  <si>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</si>
  <si>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</si>
  <si>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</si>
  <si>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</si>
  <si>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</si>
  <si>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</si>
  <si>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</si>
  <si>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</si>
  <si>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</si>
  <si>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</si>
  <si>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</si>
  <si>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</si>
  <si>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</si>
  <si>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</si>
  <si>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</si>
  <si>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</si>
  <si>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</si>
  <si>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</si>
  <si>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</si>
  <si>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</si>
  <si>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</si>
  <si>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</si>
  <si>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</si>
  <si>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</si>
  <si>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</si>
  <si>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</si>
  <si>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</si>
  <si>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</si>
  <si>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</si>
  <si>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</si>
  <si>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</si>
  <si>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</si>
  <si>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</si>
  <si>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</si>
  <si>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</si>
  <si>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</si>
  <si>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</si>
  <si>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</si>
  <si>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</si>
  <si>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</si>
  <si>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</si>
  <si>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</si>
  <si>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</si>
  <si>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</si>
  <si>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</si>
  <si>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</si>
  <si>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</si>
  <si>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</si>
  <si>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</si>
  <si>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</si>
  <si>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</si>
  <si>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</si>
  <si>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</si>
  <si>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</si>
  <si>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</si>
  <si>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</si>
  <si>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</si>
  <si>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</si>
  <si>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</si>
  <si>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</si>
  <si>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</si>
  <si>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</si>
  <si>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</si>
  <si>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</si>
  <si>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</si>
  <si>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</si>
  <si>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</si>
  <si>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</si>
  <si>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</si>
  <si>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</si>
  <si>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</si>
  <si>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</si>
  <si>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</si>
  <si>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</si>
  <si>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</si>
  <si>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</si>
  <si>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</si>
  <si>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</si>
  <si>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</si>
  <si>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</si>
  <si>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</si>
  <si>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</si>
  <si>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</si>
  <si>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</si>
  <si>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</si>
  <si>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</si>
  <si>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</si>
  <si>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</si>
  <si>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</si>
  <si>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</si>
  <si>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</si>
  <si>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</si>
  <si>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</si>
  <si>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</si>
  <si>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</si>
  <si>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</si>
  <si>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</si>
  <si>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</si>
  <si>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</si>
  <si>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</si>
  <si>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</si>
  <si>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</si>
  <si>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</si>
  <si>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</si>
  <si>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</si>
  <si>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</si>
  <si>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</si>
  <si>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</si>
  <si>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</si>
  <si>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</si>
  <si>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</si>
  <si>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</si>
  <si>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</si>
  <si>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</si>
  <si>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</si>
  <si>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</si>
  <si>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</si>
  <si>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</si>
  <si>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</si>
  <si>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</si>
  <si>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</si>
  <si>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</si>
  <si>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</si>
  <si>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</si>
  <si>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</si>
  <si>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</si>
  <si>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</si>
  <si>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</si>
  <si>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</si>
  <si>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</si>
  <si>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</si>
  <si>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</si>
  <si>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</si>
  <si>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</si>
  <si>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</si>
  <si>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</si>
  <si>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</si>
  <si>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</si>
  <si>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</si>
  <si>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</si>
  <si>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</si>
  <si>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</si>
  <si>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</si>
  <si>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</si>
  <si>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</si>
  <si>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</si>
  <si>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</si>
  <si>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</si>
  <si>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</si>
  <si>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</si>
  <si>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</si>
  <si>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</si>
  <si>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</si>
  <si>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</si>
  <si>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</si>
  <si>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</si>
  <si>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</si>
  <si>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</si>
  <si>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</si>
  <si>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</si>
  <si>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</si>
  <si>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</si>
  <si>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</si>
  <si>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</si>
  <si>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</si>
  <si>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</si>
  <si>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</si>
  <si>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</si>
  <si>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</si>
  <si>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</si>
  <si>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</si>
  <si>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</si>
  <si>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</si>
  <si>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</si>
  <si>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</si>
  <si>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</si>
  <si>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</si>
  <si>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</si>
  <si>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</si>
  <si>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</si>
  <si>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</si>
  <si>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</si>
  <si>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</si>
  <si>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</si>
  <si>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</si>
  <si>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</si>
  <si>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</si>
  <si>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</si>
  <si>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</si>
  <si>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</si>
  <si>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</si>
  <si>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</si>
  <si>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</si>
  <si>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</si>
  <si>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</si>
  <si>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</si>
  <si>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</si>
  <si>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</si>
  <si>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</si>
  <si>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</si>
  <si>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</si>
  <si>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</si>
  <si>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</si>
  <si>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</si>
  <si>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</si>
  <si>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</si>
  <si>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</si>
  <si>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</si>
  <si>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</si>
  <si>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</si>
  <si>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</si>
  <si>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</si>
  <si>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</si>
  <si>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</si>
  <si>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</si>
  <si>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</si>
  <si>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</si>
  <si>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</si>
  <si>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</si>
  <si>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</si>
  <si>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</si>
  <si>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</si>
  <si>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</si>
  <si>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</si>
  <si>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</si>
  <si>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</si>
  <si>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</si>
  <si>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</si>
  <si>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</si>
  <si>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</si>
  <si>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</si>
  <si>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</si>
  <si>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</si>
  <si>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</si>
  <si>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</si>
  <si>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</si>
  <si>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</si>
  <si>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</si>
  <si>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</si>
  <si>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</si>
  <si>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</si>
  <si>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</si>
  <si>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</si>
  <si>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</si>
  <si>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</si>
  <si>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</si>
  <si>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</si>
  <si>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</si>
  <si>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</si>
  <si>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</si>
  <si>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</si>
  <si>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</si>
  <si>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</si>
  <si>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</si>
  <si>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</si>
  <si>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</si>
  <si>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</si>
  <si>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</si>
  <si>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</si>
  <si>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</si>
  <si>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</si>
  <si>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</si>
  <si>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</si>
  <si>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</si>
  <si>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</si>
  <si>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</si>
  <si>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</si>
  <si>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</si>
  <si>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</si>
  <si>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</si>
  <si>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</si>
  <si>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</si>
  <si>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</si>
  <si>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</si>
  <si>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</si>
  <si>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</si>
  <si>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</si>
  <si>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</si>
  <si>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</si>
  <si>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</si>
  <si>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</si>
  <si>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</si>
  <si>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</si>
  <si>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</si>
  <si>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</si>
  <si>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</si>
  <si>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</si>
  <si>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</si>
  <si>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</si>
  <si>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</si>
  <si>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</si>
  <si>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</si>
  <si>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</si>
  <si>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</si>
  <si>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</si>
  <si>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</si>
  <si>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</si>
  <si>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</si>
  <si>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</si>
  <si>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</si>
  <si>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</si>
  <si>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</si>
  <si>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</si>
  <si>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</si>
  <si>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</si>
  <si>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</si>
  <si>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</si>
  <si>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</si>
  <si>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</si>
  <si>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</si>
  <si>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</si>
  <si>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</si>
  <si>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</si>
  <si>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</si>
  <si>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</si>
  <si>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</si>
  <si>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</si>
  <si>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</si>
  <si>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</si>
  <si>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</si>
  <si>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</si>
  <si>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</si>
  <si>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</si>
  <si>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</si>
  <si>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</si>
  <si>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</si>
  <si>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</si>
  <si>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</si>
  <si>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</si>
  <si>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</si>
  <si>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</si>
  <si>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</si>
  <si>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</si>
  <si>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</si>
  <si>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</si>
  <si>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</si>
  <si>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</si>
  <si>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</si>
  <si>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</si>
  <si>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</si>
  <si>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</si>
  <si>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</si>
  <si>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</si>
  <si>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</si>
  <si>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</si>
  <si>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</si>
  <si>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</si>
  <si>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</si>
  <si>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</si>
  <si>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</si>
  <si>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</si>
  <si>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</si>
  <si>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</si>
  <si>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</si>
  <si>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</si>
  <si>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</si>
  <si>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</si>
  <si>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</si>
  <si>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</si>
  <si>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</si>
  <si>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</si>
  <si>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</si>
  <si>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</si>
  <si>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</si>
  <si>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</si>
  <si>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</si>
  <si>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</si>
  <si>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</si>
  <si>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</si>
  <si>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</si>
  <si>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</si>
  <si>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</si>
  <si>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</si>
  <si>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</si>
  <si>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</si>
  <si>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</si>
  <si>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</si>
  <si>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</si>
  <si>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</si>
  <si>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</si>
  <si>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</si>
  <si>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</si>
  <si>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</si>
  <si>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</si>
  <si>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</si>
  <si>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</si>
  <si>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</si>
  <si>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</si>
  <si>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</si>
  <si>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</si>
  <si>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</si>
  <si>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</si>
  <si>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</si>
  <si>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</si>
  <si>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</si>
  <si>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</si>
  <si>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</si>
  <si>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</si>
  <si>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</si>
  <si>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</si>
  <si>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</si>
  <si>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</si>
  <si>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</si>
  <si>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</si>
  <si>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</si>
  <si>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</si>
  <si>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</si>
  <si>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</si>
  <si>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</si>
  <si>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</si>
  <si>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</si>
  <si>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</si>
  <si>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</si>
  <si>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</si>
  <si>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</si>
  <si>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</si>
  <si>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</si>
  <si>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</si>
  <si>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</si>
  <si>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</si>
  <si>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</si>
  <si>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</si>
  <si>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</si>
  <si>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</si>
  <si>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</si>
  <si>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</si>
  <si>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</si>
  <si>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</si>
  <si>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</si>
  <si>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</si>
  <si>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</si>
  <si>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</si>
  <si>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</si>
  <si>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</si>
  <si>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</si>
  <si>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</si>
  <si>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</si>
  <si>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</si>
  <si>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</si>
  <si>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</si>
  <si>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</si>
  <si>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</si>
  <si>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</si>
  <si>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</si>
  <si>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</si>
  <si>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</si>
  <si>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</si>
  <si>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</si>
  <si>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</si>
  <si>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</si>
  <si>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</si>
  <si>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</si>
  <si>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</si>
  <si>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</si>
  <si>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</si>
  <si>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</si>
  <si>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</si>
  <si>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</si>
  <si>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</si>
  <si>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</si>
  <si>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</si>
  <si>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</si>
  <si>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</si>
  <si>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</si>
  <si>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</si>
  <si>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</si>
  <si>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</si>
  <si>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</si>
  <si>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</si>
  <si>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</si>
  <si>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</si>
  <si>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</si>
  <si>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</si>
  <si>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</si>
  <si>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</si>
  <si>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</si>
  <si>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</si>
  <si>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</si>
  <si>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</si>
  <si>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</si>
  <si>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</si>
  <si>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</si>
  <si>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</si>
  <si>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</si>
  <si>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</si>
  <si>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</si>
  <si>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</si>
  <si>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</si>
  <si>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</si>
  <si>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</si>
  <si>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</si>
  <si>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</si>
  <si>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</si>
  <si>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</si>
  <si>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</si>
  <si>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</si>
  <si>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</si>
  <si>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</si>
  <si>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</si>
  <si>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</si>
  <si>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</si>
  <si>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</si>
  <si>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</si>
  <si>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</si>
  <si>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</si>
  <si>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</si>
  <si>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</si>
  <si>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</si>
  <si>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</si>
  <si>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</si>
  <si>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</si>
  <si>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</si>
  <si>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</si>
  <si>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</si>
  <si>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</si>
  <si>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</si>
  <si>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</si>
  <si>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</si>
  <si>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</si>
  <si>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</si>
  <si>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</si>
  <si>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</si>
  <si>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</si>
  <si>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</si>
  <si>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</si>
  <si>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</si>
  <si>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</si>
  <si>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</si>
  <si>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</si>
  <si>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</si>
  <si>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</si>
  <si>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</si>
  <si>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</si>
  <si>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</si>
  <si>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</si>
  <si>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</si>
  <si>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</si>
  <si>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</si>
  <si>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</si>
  <si>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</si>
  <si>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</si>
  <si>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</si>
  <si>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</si>
  <si>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</si>
  <si>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</si>
  <si>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</si>
  <si>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</si>
  <si>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</si>
  <si>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</si>
  <si>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</si>
  <si>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</si>
  <si>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</si>
  <si>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</si>
  <si>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</si>
  <si>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</si>
  <si>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</si>
  <si>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</si>
  <si>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</si>
  <si>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</si>
  <si>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</si>
  <si>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</si>
  <si>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</si>
  <si>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</si>
  <si>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</si>
  <si>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</si>
  <si>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</si>
  <si>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</si>
  <si>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</si>
  <si>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</si>
  <si>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</si>
  <si>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</si>
  <si>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</si>
  <si>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</si>
  <si>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</si>
  <si>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</si>
  <si>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</si>
  <si>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</si>
  <si>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</si>
  <si>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</si>
  <si>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</si>
  <si>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</si>
  <si>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</si>
  <si>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</si>
  <si>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</si>
  <si>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</si>
  <si>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</si>
  <si>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</si>
  <si>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</si>
  <si>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</si>
  <si>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</si>
  <si>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</si>
  <si>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</si>
  <si>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</si>
  <si>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</si>
  <si>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</si>
  <si>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</si>
  <si>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</si>
  <si>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</si>
  <si>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</si>
  <si>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</si>
  <si>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</si>
  <si>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</si>
  <si>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</si>
  <si>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</si>
  <si>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</si>
  <si>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</si>
  <si>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</si>
  <si>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</si>
  <si>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</si>
  <si>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</si>
  <si>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</si>
  <si>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</si>
  <si>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</si>
  <si>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</si>
  <si>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</si>
  <si>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</si>
  <si>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</si>
  <si>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</si>
  <si>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</si>
  <si>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</si>
  <si>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</si>
  <si>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</si>
  <si>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</si>
  <si>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</si>
  <si>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</si>
  <si>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</si>
  <si>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</si>
  <si>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</si>
  <si>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</si>
  <si>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</si>
  <si>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</si>
  <si>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</si>
  <si>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</si>
  <si>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</si>
  <si>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</si>
  <si>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</si>
  <si>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</si>
  <si>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</si>
  <si>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</si>
  <si>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</si>
  <si>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</si>
  <si>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</si>
  <si>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</si>
  <si>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</si>
  <si>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</si>
  <si>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</si>
  <si>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</si>
  <si>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</si>
  <si>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</si>
  <si>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</si>
  <si>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</si>
  <si>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</si>
  <si>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</si>
  <si>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</si>
  <si>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</si>
  <si>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</si>
  <si>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</si>
  <si>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</si>
  <si>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</si>
  <si>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</si>
  <si>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</si>
  <si>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</si>
  <si>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</si>
  <si>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</si>
  <si>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</si>
  <si>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</si>
  <si>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</si>
  <si>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</si>
  <si>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</si>
  <si>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</si>
  <si>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</si>
  <si>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</si>
  <si>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</si>
  <si>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</si>
  <si>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</si>
  <si>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</si>
  <si>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</si>
  <si>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</si>
  <si>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</si>
  <si>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</si>
  <si>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</si>
  <si>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</si>
  <si>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</si>
  <si>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</si>
  <si>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</si>
  <si>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</si>
  <si>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</si>
  <si>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</si>
  <si>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</si>
  <si>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</si>
  <si>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</si>
  <si>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</si>
  <si>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</si>
  <si>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</si>
  <si>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</si>
  <si>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</si>
  <si>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</si>
  <si>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</si>
  <si>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</si>
  <si>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</si>
  <si>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</si>
  <si>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</si>
  <si>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</si>
  <si>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</si>
  <si>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</si>
  <si>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</si>
  <si>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</si>
  <si>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</si>
  <si>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</si>
  <si>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</si>
  <si>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</si>
  <si>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</si>
  <si>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</si>
  <si>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</si>
  <si>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</si>
  <si>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</si>
  <si>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</si>
  <si>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</si>
  <si>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</si>
  <si>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</si>
  <si>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</si>
  <si>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</si>
  <si>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</si>
  <si>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</si>
  <si>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</si>
  <si>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</si>
  <si>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</si>
  <si>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</si>
  <si>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</si>
  <si>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</si>
  <si>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</si>
  <si>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</si>
  <si>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</si>
  <si>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</si>
  <si>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</si>
  <si>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</si>
  <si>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</si>
  <si>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</si>
  <si>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</si>
  <si>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</si>
  <si>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</si>
  <si>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</si>
  <si>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</si>
  <si>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</si>
  <si>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</si>
  <si>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</si>
  <si>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</si>
  <si>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</si>
  <si>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</si>
  <si>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</si>
  <si>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</si>
  <si>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</si>
  <si>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</si>
  <si>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</si>
  <si>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</si>
  <si>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</si>
  <si>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</si>
  <si>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</si>
  <si>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</si>
  <si>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</si>
  <si>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</si>
  <si>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</si>
  <si>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</si>
  <si>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</si>
  <si>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</si>
  <si>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</si>
  <si>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</si>
  <si>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</si>
  <si>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</si>
  <si>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</si>
  <si>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</si>
  <si>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</si>
  <si>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</si>
  <si>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</si>
  <si>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</si>
  <si>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</si>
  <si>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</si>
  <si>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</si>
  <si>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</si>
  <si>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</si>
  <si>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</si>
  <si>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</si>
  <si>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</si>
  <si>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</si>
  <si>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</si>
  <si>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</si>
  <si>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</si>
  <si>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</si>
  <si>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</si>
  <si>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</si>
  <si>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</si>
  <si>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</si>
  <si>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</si>
  <si>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</si>
  <si>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</si>
  <si>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</si>
  <si>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</si>
  <si>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</si>
  <si>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</si>
  <si>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</si>
  <si>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</si>
  <si>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</si>
  <si>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</si>
  <si>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</si>
  <si>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</si>
  <si>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</si>
  <si>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</si>
  <si>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</si>
  <si>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</si>
  <si>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</si>
  <si>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</si>
  <si>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</si>
  <si>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</si>
  <si>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</si>
  <si>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</si>
  <si>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</si>
  <si>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</si>
  <si>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</si>
  <si>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</si>
  <si>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</si>
  <si>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</si>
  <si>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</si>
  <si>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</si>
  <si>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</si>
  <si>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</si>
  <si>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</si>
  <si>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</si>
  <si>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</si>
  <si>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</si>
  <si>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</si>
  <si>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</si>
  <si>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</si>
  <si>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</si>
  <si>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</si>
  <si>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</si>
  <si>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</si>
  <si>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</si>
  <si>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</si>
  <si>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</si>
  <si>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</si>
  <si>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</si>
  <si>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</si>
  <si>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</si>
  <si>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</si>
  <si>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</si>
  <si>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</si>
  <si>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</si>
  <si>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</si>
  <si>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</si>
  <si>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</si>
  <si>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</si>
  <si>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</si>
  <si>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</si>
  <si>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</si>
  <si>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</si>
  <si>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</si>
  <si>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</si>
  <si>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</si>
  <si>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</si>
  <si>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</si>
  <si>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</si>
  <si>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</si>
  <si>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</si>
  <si>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</si>
  <si>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</si>
  <si>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</si>
  <si>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</si>
  <si>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</si>
  <si>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</si>
  <si>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</si>
  <si>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</si>
  <si>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</si>
  <si>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</si>
  <si>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</si>
  <si>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</si>
  <si>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</si>
  <si>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</si>
  <si>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</si>
  <si>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</si>
  <si>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</si>
  <si>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</si>
  <si>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</si>
  <si>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</si>
  <si>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</si>
  <si>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</si>
  <si>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</si>
  <si>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</si>
  <si>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</si>
  <si>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</si>
  <si>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</si>
  <si>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</si>
  <si>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</si>
  <si>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</si>
  <si>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</si>
  <si>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</si>
  <si>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</si>
  <si>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</si>
  <si>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</si>
  <si>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</si>
  <si>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</si>
  <si>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</si>
  <si>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</si>
  <si>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</si>
  <si>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</si>
  <si>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</si>
  <si>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</si>
  <si>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</si>
  <si>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</si>
  <si>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</si>
  <si>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</si>
  <si>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</si>
  <si>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</si>
  <si>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</si>
  <si>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</si>
  <si>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</si>
  <si>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</si>
  <si>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</si>
  <si>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</si>
  <si>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</si>
  <si>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</si>
  <si>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</si>
  <si>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</si>
  <si>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</si>
  <si>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</si>
  <si>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</si>
  <si>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</si>
  <si>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</si>
  <si>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</si>
  <si>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</si>
  <si>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</si>
  <si>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</si>
  <si>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</si>
  <si>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</si>
  <si>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</si>
  <si>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</si>
  <si>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</si>
  <si>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</si>
  <si>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</si>
  <si>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</si>
  <si>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</si>
  <si>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</si>
  <si>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</si>
  <si>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</si>
  <si>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</si>
  <si>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</si>
  <si>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</si>
  <si>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</si>
  <si>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</si>
  <si>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</si>
  <si>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</si>
  <si>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</si>
  <si>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</si>
  <si>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</si>
  <si>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</si>
  <si>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</si>
  <si>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</si>
  <si>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</si>
  <si>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</si>
  <si>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</si>
  <si>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</si>
  <si>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</si>
  <si>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</si>
  <si>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</si>
  <si>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</si>
  <si>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</si>
  <si>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</si>
  <si>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</si>
  <si>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</si>
  <si>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</si>
  <si>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</si>
  <si>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</si>
  <si>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</si>
  <si>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</si>
  <si>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</si>
  <si>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</si>
  <si>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</si>
  <si>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</si>
  <si>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</si>
  <si>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</si>
  <si>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</si>
  <si>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</si>
  <si>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</si>
  <si>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</si>
  <si>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</si>
  <si>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</si>
  <si>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</si>
  <si>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</si>
  <si>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</si>
  <si>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</si>
  <si>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</si>
  <si>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</si>
  <si>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</si>
  <si>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</si>
  <si>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</si>
  <si>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</si>
  <si>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</si>
  <si>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</si>
  <si>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</si>
  <si>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</si>
  <si>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</si>
  <si>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</si>
  <si>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</si>
  <si>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</si>
  <si>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</si>
  <si>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</si>
  <si>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</si>
  <si>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</si>
  <si>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</si>
  <si>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</si>
  <si>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</si>
  <si>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</si>
  <si>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</si>
  <si>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</si>
  <si>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</si>
  <si>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</si>
  <si>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</si>
  <si>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</si>
  <si>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</si>
  <si>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</si>
  <si>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</si>
  <si>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</si>
  <si>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</si>
  <si>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</si>
  <si>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</si>
  <si>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</si>
  <si>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</si>
  <si>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</si>
  <si>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</si>
  <si>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</si>
  <si>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</si>
  <si>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</si>
  <si>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</si>
  <si>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</si>
  <si>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</si>
  <si>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</si>
  <si>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</si>
  <si>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</si>
  <si>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</si>
  <si>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</si>
  <si>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</si>
  <si>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</si>
  <si>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</si>
  <si>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</si>
  <si>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</si>
  <si>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</si>
  <si>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</si>
  <si>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</si>
  <si>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</si>
  <si>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</si>
  <si>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</si>
  <si>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</si>
  <si>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</si>
  <si>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</si>
  <si>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</si>
  <si>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</si>
  <si>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</si>
  <si>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</si>
  <si>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</si>
  <si>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</si>
  <si>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</si>
  <si>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</si>
  <si>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</si>
  <si>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</si>
  <si>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</si>
  <si>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</si>
  <si>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</si>
  <si>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</si>
  <si>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</si>
  <si>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</si>
  <si>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</si>
  <si>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</si>
  <si>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</si>
  <si>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</si>
  <si>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</si>
  <si>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</si>
  <si>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</si>
  <si>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</si>
  <si>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</si>
  <si>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</si>
  <si>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</si>
  <si>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</si>
  <si>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</si>
  <si>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</si>
  <si>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</si>
  <si>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</si>
  <si>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</si>
  <si>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</si>
  <si>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</si>
  <si>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</si>
  <si>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</si>
  <si>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</si>
  <si>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</si>
  <si>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</si>
  <si>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</si>
  <si>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</si>
  <si>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</si>
  <si>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</si>
  <si>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</si>
  <si>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</si>
  <si>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</si>
  <si>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</si>
  <si>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</si>
  <si>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</si>
  <si>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</si>
  <si>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</si>
  <si>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</si>
  <si>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</si>
  <si>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</si>
  <si>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</si>
  <si>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</si>
  <si>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</si>
  <si>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</si>
  <si>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</si>
  <si>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</si>
  <si>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</si>
  <si>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</si>
  <si>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</si>
  <si>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</si>
  <si>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</si>
  <si>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</si>
  <si>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</si>
  <si>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</si>
  <si>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</si>
  <si>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</si>
  <si>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</si>
  <si>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</si>
  <si>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</si>
  <si>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</si>
  <si>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</si>
  <si>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</si>
  <si>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</si>
  <si>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</si>
  <si>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</si>
  <si>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</si>
  <si>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</si>
  <si>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</si>
  <si>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</si>
  <si>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</si>
  <si>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</si>
  <si>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</si>
  <si>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</si>
  <si>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</si>
  <si>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</si>
  <si>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</si>
  <si>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</si>
  <si>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</si>
  <si>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</si>
  <si>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</si>
  <si>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</si>
  <si>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</si>
  <si>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</si>
  <si>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</si>
  <si>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</si>
  <si>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</si>
  <si>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</si>
  <si>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</si>
  <si>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</si>
  <si>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</si>
  <si>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</si>
  <si>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</si>
  <si>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</si>
  <si>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</si>
  <si>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</si>
  <si>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</si>
  <si>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</si>
  <si>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</si>
  <si>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</si>
  <si>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</si>
  <si>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</si>
  <si>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</si>
  <si>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</si>
  <si>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</si>
  <si>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</si>
  <si>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</si>
  <si>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</si>
  <si>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</si>
  <si>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</si>
  <si>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</si>
  <si>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</si>
  <si>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</si>
  <si>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</si>
  <si>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</si>
  <si>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</si>
  <si>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</si>
  <si>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</si>
  <si>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</si>
  <si>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</si>
  <si>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</si>
  <si>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</si>
  <si>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</si>
  <si>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</si>
  <si>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</si>
  <si>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</si>
  <si>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</si>
  <si>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</si>
  <si>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</si>
  <si>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</si>
  <si>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</si>
  <si>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</si>
  <si>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</si>
  <si>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</si>
  <si>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</si>
  <si>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</si>
  <si>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</si>
  <si>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</si>
  <si>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</si>
  <si>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</si>
  <si>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</si>
  <si>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</si>
  <si>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</si>
  <si>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</si>
  <si>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</si>
  <si>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</si>
  <si>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</si>
  <si>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</si>
  <si>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</si>
  <si>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</si>
  <si>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</si>
  <si>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</si>
  <si>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</si>
  <si>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</si>
  <si>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</si>
  <si>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</si>
  <si>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</si>
  <si>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</si>
  <si>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</si>
  <si>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</si>
  <si>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</si>
  <si>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</si>
  <si>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</si>
  <si>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</si>
  <si>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</si>
  <si>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</si>
  <si>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</si>
  <si>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</si>
  <si>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</si>
  <si>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</si>
  <si>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</si>
  <si>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</si>
  <si>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</si>
  <si>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</si>
  <si>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</si>
  <si>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</si>
  <si>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</si>
  <si>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</si>
  <si>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</si>
  <si>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</si>
  <si>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</si>
  <si>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</si>
  <si>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</si>
  <si>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</si>
  <si>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</si>
  <si>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</si>
  <si>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</si>
  <si>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</si>
  <si>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</si>
  <si>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</si>
  <si>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</si>
  <si>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</si>
  <si>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</si>
  <si>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</si>
  <si>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</si>
  <si>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</si>
  <si>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</si>
  <si>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</si>
  <si>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</si>
  <si>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</si>
  <si>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</si>
  <si>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</si>
  <si>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</si>
  <si>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</si>
  <si>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</si>
  <si>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</si>
  <si>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</si>
  <si>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</si>
  <si>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</si>
  <si>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</si>
  <si>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</si>
  <si>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</si>
  <si>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</si>
  <si>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</si>
  <si>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</si>
  <si>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</si>
  <si>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</si>
  <si>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</si>
  <si>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</si>
  <si>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</si>
  <si>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</si>
  <si>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</si>
  <si>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</si>
  <si>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</si>
  <si>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</si>
  <si>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</si>
  <si>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</si>
  <si>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</si>
  <si>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</si>
  <si>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</si>
  <si>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</si>
  <si>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</si>
  <si>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</si>
  <si>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</si>
  <si>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</si>
  <si>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</si>
  <si>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</si>
  <si>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</si>
  <si>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</si>
  <si>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</si>
  <si>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</si>
  <si>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</si>
  <si>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</si>
  <si>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</si>
  <si>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</si>
  <si>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</si>
  <si>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</si>
  <si>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</si>
  <si>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</si>
  <si>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</si>
  <si>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</si>
  <si>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</si>
  <si>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</si>
  <si>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</si>
  <si>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</si>
  <si>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</si>
  <si>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</si>
  <si>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</si>
  <si>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</si>
  <si>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</si>
  <si>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</si>
  <si>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</si>
  <si>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</si>
  <si>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</si>
  <si>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</si>
  <si>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</si>
  <si>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</si>
  <si>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</si>
  <si>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</si>
  <si>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</si>
  <si>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</si>
  <si>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</si>
  <si>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</si>
  <si>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</si>
  <si>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</si>
  <si>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</si>
  <si>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</si>
  <si>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</si>
  <si>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</si>
  <si>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</si>
  <si>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</si>
  <si>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</si>
  <si>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</si>
  <si>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</si>
  <si>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</si>
  <si>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</si>
  <si>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</si>
  <si>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</si>
  <si>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</si>
  <si>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</si>
  <si>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</si>
  <si>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</si>
  <si>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</si>
  <si>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</si>
  <si>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</si>
  <si>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</si>
  <si>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</si>
  <si>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</si>
  <si>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</si>
  <si>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</si>
  <si>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</si>
  <si>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</si>
  <si>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</si>
  <si>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</si>
  <si>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</si>
  <si>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</si>
  <si>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</si>
  <si>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</si>
  <si>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</si>
  <si>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</si>
  <si>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</si>
  <si>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</si>
  <si>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</si>
  <si>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</si>
  <si>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</si>
  <si>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</si>
  <si>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</si>
  <si>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</si>
  <si>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</si>
  <si>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</si>
  <si>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</si>
  <si>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</si>
  <si>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</si>
  <si>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</si>
  <si>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</si>
  <si>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</si>
  <si>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</si>
  <si>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</si>
  <si>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</si>
  <si>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</si>
  <si>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</si>
  <si>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</si>
  <si>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</si>
  <si>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</si>
  <si>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</si>
  <si>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</si>
  <si>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</si>
  <si>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</si>
  <si>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</si>
  <si>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</si>
  <si>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</si>
  <si>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</si>
  <si>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</si>
  <si>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</si>
  <si>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</si>
  <si>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</si>
  <si>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</si>
  <si>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</si>
  <si>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</si>
  <si>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</si>
  <si>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</si>
  <si>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</si>
  <si>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</si>
  <si>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</si>
  <si>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</si>
  <si>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</si>
  <si>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</si>
  <si>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</si>
  <si>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</si>
  <si>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</si>
  <si>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</si>
  <si>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</si>
  <si>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</si>
  <si>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</si>
  <si>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</si>
  <si>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</si>
  <si>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</si>
  <si>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</si>
  <si>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</si>
  <si>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</si>
  <si>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</si>
  <si>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</si>
  <si>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</si>
  <si>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</si>
  <si>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</si>
  <si>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</si>
  <si>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</si>
  <si>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</si>
  <si>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</si>
  <si>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</si>
  <si>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</si>
  <si>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</si>
  <si>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</si>
  <si>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</si>
  <si>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</si>
  <si>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</si>
  <si>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</si>
  <si>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</si>
  <si>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</si>
  <si>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</si>
  <si>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</si>
  <si>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</si>
  <si>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</si>
  <si>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</si>
  <si>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</si>
  <si>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</si>
  <si>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</si>
  <si>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</si>
  <si>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</si>
  <si>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</si>
  <si>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</si>
  <si>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</si>
  <si>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</si>
  <si>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</si>
  <si>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</si>
  <si>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</si>
  <si>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</si>
  <si>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</si>
  <si>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</si>
  <si>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</si>
  <si>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</si>
  <si>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</si>
  <si>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</si>
  <si>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</si>
  <si>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</si>
  <si>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</si>
  <si>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</si>
  <si>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</si>
  <si>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</si>
  <si>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</si>
  <si>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</si>
  <si>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</si>
  <si>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</si>
  <si>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</si>
  <si>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</si>
  <si>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</si>
  <si>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</si>
  <si>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</si>
  <si>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</si>
  <si>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</si>
  <si>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</si>
  <si>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</si>
  <si>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</si>
  <si>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</si>
  <si>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</si>
  <si>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</si>
  <si>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</si>
  <si>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</si>
  <si>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</si>
  <si>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</si>
  <si>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</si>
  <si>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</si>
  <si>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</si>
  <si>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</si>
  <si>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</si>
  <si>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</si>
  <si>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</si>
  <si>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</si>
  <si>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</si>
  <si>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</si>
  <si>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</si>
  <si>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</si>
  <si>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</si>
  <si>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</si>
  <si>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</si>
  <si>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</si>
  <si>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</si>
  <si>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</si>
  <si>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</si>
  <si>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</si>
  <si>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</si>
  <si>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</si>
  <si>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</si>
  <si>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</si>
  <si>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</si>
  <si>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</si>
  <si>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</si>
  <si>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</si>
  <si>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</si>
  <si>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</si>
  <si>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</si>
  <si>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</si>
  <si>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</si>
  <si>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</si>
  <si>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</si>
  <si>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</si>
  <si>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</si>
  <si>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</si>
  <si>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</si>
  <si>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</si>
  <si>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</si>
  <si>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</si>
  <si>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</si>
  <si>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</si>
  <si>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</si>
  <si>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</si>
  <si>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</si>
  <si>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</si>
  <si>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</si>
  <si>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</si>
  <si>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</si>
  <si>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</si>
  <si>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</si>
  <si>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</si>
  <si>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</si>
  <si>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</si>
  <si>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</si>
  <si>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</si>
  <si>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</si>
  <si>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</si>
  <si>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</si>
  <si>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</si>
  <si>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</si>
  <si>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</si>
  <si>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</si>
  <si>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</si>
  <si>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</si>
  <si>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</si>
  <si>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</si>
  <si>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</si>
  <si>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</si>
  <si>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</si>
  <si>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</si>
  <si>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</si>
  <si>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</si>
  <si>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</si>
  <si>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</si>
  <si>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</si>
  <si>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</si>
  <si>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</si>
  <si>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</si>
  <si>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</si>
  <si>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</si>
  <si>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</si>
  <si>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</si>
  <si>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</si>
  <si>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</si>
  <si>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</si>
  <si>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</si>
  <si>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</si>
  <si>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</si>
  <si>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</si>
  <si>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</si>
  <si>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</si>
  <si>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</si>
  <si>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</si>
  <si>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</si>
  <si>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</si>
  <si>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</si>
  <si>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</si>
  <si>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</si>
  <si>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</si>
  <si>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</si>
  <si>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</si>
  <si>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</si>
  <si>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</si>
  <si>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</si>
  <si>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</si>
  <si>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</si>
  <si>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</si>
  <si>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</si>
  <si>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</si>
  <si>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</si>
  <si>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</si>
  <si>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</si>
  <si>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</si>
  <si>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</si>
  <si>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</si>
  <si>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</si>
  <si>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</si>
  <si>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</si>
  <si>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</si>
  <si>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</si>
  <si>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</si>
  <si>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</si>
  <si>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</si>
  <si>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</si>
  <si>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</si>
  <si>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</si>
  <si>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</si>
  <si>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</si>
  <si>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</si>
  <si>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</si>
  <si>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</si>
  <si>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</si>
  <si>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</si>
  <si>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</si>
  <si>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</si>
  <si>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</si>
  <si>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</si>
  <si>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</si>
  <si>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</si>
  <si>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</si>
  <si>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</si>
  <si>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</si>
  <si>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</si>
  <si>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</si>
  <si>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</si>
  <si>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</si>
  <si>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</si>
  <si>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</si>
  <si>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</si>
  <si>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</si>
  <si>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</si>
  <si>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</si>
  <si>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</si>
  <si>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</si>
  <si>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</si>
  <si>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</si>
  <si>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</si>
  <si>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</si>
  <si>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</si>
  <si>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</si>
  <si>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</si>
  <si>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</si>
  <si>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</si>
  <si>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</si>
  <si>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</si>
  <si>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</si>
  <si>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</si>
  <si>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</si>
  <si>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</si>
  <si>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</si>
  <si>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</si>
  <si>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</si>
  <si>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</si>
  <si>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</si>
  <si>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</si>
  <si>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</si>
  <si>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</si>
  <si>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</si>
  <si>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</si>
  <si>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</si>
  <si>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</si>
  <si>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</si>
  <si>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</si>
  <si>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</si>
  <si>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</si>
  <si>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</si>
  <si>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</si>
  <si>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</si>
  <si>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</si>
  <si>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</si>
  <si>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</si>
  <si>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</si>
  <si>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</si>
  <si>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</si>
  <si>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</si>
  <si>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</si>
  <si>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</si>
  <si>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</si>
  <si>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</si>
  <si>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</si>
  <si>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</si>
  <si>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</si>
  <si>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</si>
  <si>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</si>
  <si>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</si>
  <si>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</si>
  <si>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</si>
  <si>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</si>
  <si>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</si>
  <si>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</si>
  <si>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</si>
  <si>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</si>
  <si>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</si>
  <si>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</si>
  <si>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</si>
  <si>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</si>
  <si>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</si>
  <si>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</si>
  <si>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</si>
  <si>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</si>
  <si>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</si>
  <si>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</si>
  <si>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</si>
  <si>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</si>
  <si>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</si>
  <si>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</si>
  <si>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</si>
  <si>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</si>
  <si>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</si>
  <si>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</si>
  <si>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</si>
  <si>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</si>
  <si>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</si>
  <si>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</si>
  <si>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</si>
  <si>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</si>
  <si>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</si>
  <si>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</si>
  <si>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</si>
  <si>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</si>
  <si>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</si>
  <si>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</si>
  <si>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</si>
  <si>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</si>
  <si>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</si>
  <si>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</si>
  <si>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</si>
  <si>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</si>
  <si>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</si>
  <si>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</si>
  <si>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</si>
  <si>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</si>
  <si>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</si>
  <si>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</si>
  <si>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</si>
  <si>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</si>
  <si>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</si>
  <si>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</si>
  <si>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</si>
  <si>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</si>
  <si>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</si>
  <si>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</si>
  <si>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</si>
  <si>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</si>
  <si>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</si>
  <si>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</si>
  <si>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</si>
  <si>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</si>
  <si>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</si>
  <si>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</si>
  <si>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</si>
  <si>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</si>
  <si>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</si>
  <si>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</si>
  <si>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</si>
  <si>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</si>
  <si>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</si>
  <si>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Внесено служебной запиской №15-13-267 от 13.03.2015</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</si>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</sst>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2">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1" xfId="0" applyNumberFormat="1" applyFont="1" applyBorder="1" applyAlignment="1">
      <alignment vertical="center"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1170</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1170</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1170</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1170</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1170</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1170</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1170</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1170</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1170</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1170</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1170</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1170</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1170</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1170</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1170</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1170</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1170</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1170</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1170</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173"/>
  <sheetViews>
    <sheetView tabSelected="1" topLeftCell="A1152" zoomScaleNormal="100" workbookViewId="0">
      <selection activeCell="H1149" sqref="H1149"/>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17.7109375" style="83" customWidth="1"/>
    <col min="9" max="9" width="13.85546875" style="83" hidden="1" customWidth="1"/>
    <col min="10" max="10" width="16.140625" style="71" customWidth="1"/>
    <col min="11" max="11" width="0.140625" style="71" hidden="1" customWidth="1"/>
    <col min="12" max="12" width="15.5703125" style="143" hidden="1" customWidth="1"/>
    <col min="13" max="13" width="29.140625" customWidth="1"/>
    <col min="14" max="14" width="9.140625" customWidth="1"/>
    <col min="15" max="15" width="53" customWidth="1"/>
    <col min="16" max="24" width="9.140625" customWidth="1"/>
  </cols>
  <sheetData>
    <row r="1" spans="1:16" s="2" customFormat="1" ht="46.5" customHeight="1" x14ac:dyDescent="0.25">
      <c r="A1" s="70"/>
      <c r="B1" s="186" t="s">
        <v>5</v>
      </c>
      <c r="C1" s="187"/>
      <c r="D1" s="188"/>
      <c r="E1" s="187"/>
      <c r="F1" s="187"/>
      <c r="G1" s="187"/>
      <c r="H1" s="187"/>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207" t="s">
        <v>144</v>
      </c>
      <c r="B4" s="208"/>
      <c r="C4" s="208"/>
      <c r="D4" s="208"/>
      <c r="E4" s="208"/>
      <c r="F4" s="208"/>
      <c r="G4" s="208"/>
      <c r="H4" s="208"/>
      <c r="I4" s="208"/>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1551</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1552</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1948</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2009</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2010</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2010</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2010</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2010</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2010</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2010</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2010</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2010</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2010</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2010</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2010</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2010</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2010</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2010</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2010</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2010</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2010</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2010</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2010</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2010</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2010</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2010</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2010</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2010</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2010</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2010</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2010</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2010</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2010</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2010</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2010</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2010</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2010</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2010</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2010</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2010</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2010</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2010</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1465</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1466</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1467</v>
      </c>
      <c r="E85" s="160">
        <v>1</v>
      </c>
      <c r="F85" s="53" t="s">
        <v>323</v>
      </c>
      <c r="G85" s="47"/>
      <c r="H85" s="14">
        <f t="shared" si="1"/>
        <v>0</v>
      </c>
      <c r="I85" s="11" t="s">
        <v>324</v>
      </c>
      <c r="J85" s="13" t="s">
        <v>958</v>
      </c>
      <c r="K85" s="13" t="s">
        <v>325</v>
      </c>
      <c r="L85" s="69" t="s">
        <v>1469</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1468</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1472</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1472</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1472</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1472</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1472</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1472</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1472</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1472</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1472</v>
      </c>
    </row>
    <row r="99" spans="1:12" s="80" customFormat="1" ht="58.5" customHeight="1" x14ac:dyDescent="0.25">
      <c r="A99" s="30">
        <v>95</v>
      </c>
      <c r="B99" s="140" t="s">
        <v>1471</v>
      </c>
      <c r="C99" s="30" t="s">
        <v>47</v>
      </c>
      <c r="D99" s="174" t="s">
        <v>1200</v>
      </c>
      <c r="E99" s="120">
        <v>6000</v>
      </c>
      <c r="F99" s="141" t="s">
        <v>350</v>
      </c>
      <c r="G99" s="120">
        <v>150</v>
      </c>
      <c r="H99" s="77"/>
      <c r="I99" s="76" t="s">
        <v>338</v>
      </c>
      <c r="J99" s="78" t="s">
        <v>958</v>
      </c>
      <c r="K99" s="78" t="s">
        <v>665</v>
      </c>
      <c r="L99" s="79" t="s">
        <v>1827</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1472</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1472</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1472</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1472</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1472</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1472</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1472</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1472</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1472</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1472</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1472</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1472</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1472</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1472</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1472</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1472</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1472</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1472</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1472</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1472</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1472</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1472</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1472</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1472</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1472</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1472</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1472</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1472</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1472</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1472</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1472</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1472</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1472</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1472</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1472</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1472</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1472</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1472</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1472</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1472</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1472</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1472</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1472</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1472</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1472</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1472</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1472</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1472</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1472</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1472</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1472</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1472</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1472</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1472</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1472</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1472</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1472</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1472</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1472</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1472</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1472</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1472</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1472</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1472</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1472</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1472</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1472</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1472</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1472</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1472</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1472</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1472</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80" customFormat="1" ht="48.75" customHeight="1" x14ac:dyDescent="0.25">
      <c r="A177" s="30">
        <v>173</v>
      </c>
      <c r="B177" s="73" t="s">
        <v>430</v>
      </c>
      <c r="C177" s="30" t="s">
        <v>47</v>
      </c>
      <c r="D177" s="118" t="s">
        <v>430</v>
      </c>
      <c r="E177" s="29">
        <v>72</v>
      </c>
      <c r="F177" s="73" t="s">
        <v>148</v>
      </c>
      <c r="G177" s="120">
        <v>6996</v>
      </c>
      <c r="H177" s="77">
        <f t="shared" si="2"/>
        <v>503712</v>
      </c>
      <c r="I177" s="76" t="s">
        <v>338</v>
      </c>
      <c r="J177" s="78" t="s">
        <v>958</v>
      </c>
      <c r="K177" s="78" t="s">
        <v>665</v>
      </c>
      <c r="L177" s="79"/>
    </row>
    <row r="178" spans="1:12" s="80" customFormat="1" ht="48.75" customHeight="1" x14ac:dyDescent="0.25">
      <c r="A178" s="30">
        <v>174</v>
      </c>
      <c r="B178" s="73" t="s">
        <v>431</v>
      </c>
      <c r="C178" s="30" t="s">
        <v>47</v>
      </c>
      <c r="D178" s="118" t="s">
        <v>431</v>
      </c>
      <c r="E178" s="29">
        <v>75</v>
      </c>
      <c r="F178" s="73" t="s">
        <v>148</v>
      </c>
      <c r="G178" s="120">
        <v>3960</v>
      </c>
      <c r="H178" s="77">
        <f t="shared" si="2"/>
        <v>297000</v>
      </c>
      <c r="I178" s="76" t="s">
        <v>338</v>
      </c>
      <c r="J178" s="78" t="s">
        <v>958</v>
      </c>
      <c r="K178" s="78" t="s">
        <v>665</v>
      </c>
      <c r="L178" s="79"/>
    </row>
    <row r="179" spans="1:12" s="80" customFormat="1" ht="48.75" customHeight="1" x14ac:dyDescent="0.25">
      <c r="A179" s="30">
        <v>175</v>
      </c>
      <c r="B179" s="73" t="s">
        <v>432</v>
      </c>
      <c r="C179" s="30" t="s">
        <v>47</v>
      </c>
      <c r="D179" s="118" t="s">
        <v>432</v>
      </c>
      <c r="E179" s="29">
        <v>95</v>
      </c>
      <c r="F179" s="73" t="s">
        <v>148</v>
      </c>
      <c r="G179" s="120">
        <v>6996</v>
      </c>
      <c r="H179" s="77">
        <f t="shared" si="2"/>
        <v>664620</v>
      </c>
      <c r="I179" s="76" t="s">
        <v>338</v>
      </c>
      <c r="J179" s="78" t="s">
        <v>958</v>
      </c>
      <c r="K179" s="78" t="s">
        <v>665</v>
      </c>
      <c r="L179" s="79"/>
    </row>
    <row r="180" spans="1:12" s="80" customFormat="1" ht="48.75" customHeight="1" x14ac:dyDescent="0.25">
      <c r="A180" s="30">
        <v>176</v>
      </c>
      <c r="B180" s="73" t="s">
        <v>2104</v>
      </c>
      <c r="C180" s="30" t="s">
        <v>47</v>
      </c>
      <c r="D180" s="118" t="s">
        <v>2104</v>
      </c>
      <c r="E180" s="29">
        <v>80</v>
      </c>
      <c r="F180" s="73" t="s">
        <v>148</v>
      </c>
      <c r="G180" s="120">
        <v>3960</v>
      </c>
      <c r="H180" s="77">
        <f t="shared" si="2"/>
        <v>316800</v>
      </c>
      <c r="I180" s="76" t="s">
        <v>338</v>
      </c>
      <c r="J180" s="78" t="s">
        <v>958</v>
      </c>
      <c r="K180" s="78" t="s">
        <v>665</v>
      </c>
      <c r="L180" s="7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1580</v>
      </c>
    </row>
    <row r="184" spans="1:12" s="4" customFormat="1" ht="80.25" customHeight="1" x14ac:dyDescent="0.25">
      <c r="A184" s="12">
        <v>180</v>
      </c>
      <c r="B184" s="85" t="s">
        <v>436</v>
      </c>
      <c r="C184" s="12" t="s">
        <v>47</v>
      </c>
      <c r="D184" s="168" t="s">
        <v>1577</v>
      </c>
      <c r="E184" s="11">
        <v>7</v>
      </c>
      <c r="F184" s="22" t="s">
        <v>148</v>
      </c>
      <c r="G184" s="24">
        <v>19000</v>
      </c>
      <c r="H184" s="14">
        <f t="shared" si="2"/>
        <v>133000</v>
      </c>
      <c r="I184" s="31" t="s">
        <v>338</v>
      </c>
      <c r="J184" s="13" t="s">
        <v>958</v>
      </c>
      <c r="K184" s="13" t="s">
        <v>665</v>
      </c>
      <c r="L184" s="69" t="s">
        <v>1580</v>
      </c>
    </row>
    <row r="185" spans="1:12" s="4" customFormat="1" ht="104.25" customHeight="1" x14ac:dyDescent="0.25">
      <c r="A185" s="12">
        <v>181</v>
      </c>
      <c r="B185" s="85" t="s">
        <v>437</v>
      </c>
      <c r="C185" s="12" t="s">
        <v>47</v>
      </c>
      <c r="D185" s="168" t="s">
        <v>1578</v>
      </c>
      <c r="E185" s="11">
        <v>8</v>
      </c>
      <c r="F185" s="22" t="s">
        <v>148</v>
      </c>
      <c r="G185" s="24">
        <v>24000</v>
      </c>
      <c r="H185" s="14">
        <f t="shared" si="2"/>
        <v>192000</v>
      </c>
      <c r="I185" s="31" t="s">
        <v>338</v>
      </c>
      <c r="J185" s="13" t="s">
        <v>958</v>
      </c>
      <c r="K185" s="13" t="s">
        <v>665</v>
      </c>
      <c r="L185" s="69" t="s">
        <v>1580</v>
      </c>
    </row>
    <row r="186" spans="1:12" s="4" customFormat="1" ht="112.5" customHeight="1" x14ac:dyDescent="0.25">
      <c r="A186" s="12">
        <v>182</v>
      </c>
      <c r="B186" s="85" t="s">
        <v>438</v>
      </c>
      <c r="C186" s="12" t="s">
        <v>47</v>
      </c>
      <c r="D186" s="168" t="s">
        <v>1579</v>
      </c>
      <c r="E186" s="11">
        <v>9</v>
      </c>
      <c r="F186" s="22" t="s">
        <v>148</v>
      </c>
      <c r="G186" s="24">
        <v>22750</v>
      </c>
      <c r="H186" s="14">
        <f t="shared" si="2"/>
        <v>204750</v>
      </c>
      <c r="I186" s="31" t="s">
        <v>338</v>
      </c>
      <c r="J186" s="13" t="s">
        <v>958</v>
      </c>
      <c r="K186" s="13" t="s">
        <v>665</v>
      </c>
      <c r="L186" s="69" t="s">
        <v>1581</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1566</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1566</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1965</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1949</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1950</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1951</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2004</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2003</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2002</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1966</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1952</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1953</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1954</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1983</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1984</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1985</v>
      </c>
      <c r="C248" s="57" t="s">
        <v>47</v>
      </c>
      <c r="D248" s="169" t="s">
        <v>1955</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1986</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1987</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1988</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1989</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1990</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1991</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1992</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1983</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1993</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1994</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1995</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1996</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1997</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1998</v>
      </c>
      <c r="C262" s="18" t="s">
        <v>47</v>
      </c>
      <c r="D262" s="139" t="s">
        <v>1956</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1999</v>
      </c>
      <c r="C263" s="18" t="s">
        <v>47</v>
      </c>
      <c r="D263" s="169" t="s">
        <v>1957</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2000</v>
      </c>
      <c r="C264" s="18" t="s">
        <v>47</v>
      </c>
      <c r="D264" s="169" t="s">
        <v>1958</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2001</v>
      </c>
      <c r="C265" s="18" t="s">
        <v>47</v>
      </c>
      <c r="D265" s="139" t="s">
        <v>1959</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1967</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1968</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1960</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1961</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1962</v>
      </c>
      <c r="C292" s="18" t="s">
        <v>47</v>
      </c>
      <c r="D292" s="169" t="s">
        <v>1969</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1963</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1963</v>
      </c>
      <c r="C294" s="18" t="s">
        <v>47</v>
      </c>
      <c r="D294" s="169" t="s">
        <v>1964</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1970</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1971</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1972</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1973</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1974</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1975</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1976</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1977</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1978</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1979</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1982</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1981</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1980</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1460</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1572</v>
      </c>
      <c r="C415" s="119" t="s">
        <v>47</v>
      </c>
      <c r="D415" s="171" t="s">
        <v>1153</v>
      </c>
      <c r="E415" s="180">
        <v>2</v>
      </c>
      <c r="F415" s="73" t="s">
        <v>910</v>
      </c>
      <c r="G415" s="120">
        <v>22400</v>
      </c>
      <c r="H415" s="14"/>
      <c r="I415" s="73" t="s">
        <v>338</v>
      </c>
      <c r="J415" s="78" t="s">
        <v>958</v>
      </c>
      <c r="K415" s="78" t="s">
        <v>671</v>
      </c>
      <c r="L415" s="79" t="s">
        <v>1856</v>
      </c>
    </row>
    <row r="416" spans="1:12" s="4" customFormat="1" ht="106.5" customHeight="1" x14ac:dyDescent="0.25">
      <c r="A416" s="12">
        <v>412</v>
      </c>
      <c r="B416" s="12" t="s">
        <v>1573</v>
      </c>
      <c r="C416" s="18" t="s">
        <v>47</v>
      </c>
      <c r="D416" s="169" t="s">
        <v>1574</v>
      </c>
      <c r="E416" s="54">
        <v>2</v>
      </c>
      <c r="F416" s="53" t="s">
        <v>910</v>
      </c>
      <c r="G416" s="24">
        <v>22750</v>
      </c>
      <c r="H416" s="14"/>
      <c r="I416" s="53" t="s">
        <v>338</v>
      </c>
      <c r="J416" s="13" t="s">
        <v>958</v>
      </c>
      <c r="K416" s="13" t="s">
        <v>671</v>
      </c>
      <c r="L416" s="69" t="s">
        <v>1857</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1839</v>
      </c>
      <c r="C418" s="18" t="s">
        <v>47</v>
      </c>
      <c r="D418" s="139" t="s">
        <v>1840</v>
      </c>
      <c r="E418" s="54">
        <v>2</v>
      </c>
      <c r="F418" s="53" t="s">
        <v>907</v>
      </c>
      <c r="G418" s="24">
        <v>800</v>
      </c>
      <c r="H418" s="14">
        <f t="shared" si="6"/>
        <v>1600</v>
      </c>
      <c r="I418" s="53" t="s">
        <v>338</v>
      </c>
      <c r="J418" s="13" t="s">
        <v>958</v>
      </c>
      <c r="K418" s="13" t="s">
        <v>671</v>
      </c>
      <c r="L418" s="69" t="s">
        <v>1841</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1836</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1837</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1838</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1470</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1567</v>
      </c>
      <c r="C470" s="18" t="s">
        <v>47</v>
      </c>
      <c r="D470" s="139" t="s">
        <v>1575</v>
      </c>
      <c r="E470" s="181">
        <v>1</v>
      </c>
      <c r="F470" s="23" t="s">
        <v>910</v>
      </c>
      <c r="G470" s="72">
        <v>22400</v>
      </c>
      <c r="H470" s="14"/>
      <c r="I470" s="31" t="s">
        <v>338</v>
      </c>
      <c r="J470" s="13" t="s">
        <v>958</v>
      </c>
      <c r="K470" s="13" t="s">
        <v>671</v>
      </c>
      <c r="L470" s="69" t="s">
        <v>1858</v>
      </c>
    </row>
    <row r="471" spans="1:12" s="4" customFormat="1" ht="105" customHeight="1" x14ac:dyDescent="0.25">
      <c r="A471" s="12">
        <v>467</v>
      </c>
      <c r="B471" s="12" t="s">
        <v>1576</v>
      </c>
      <c r="C471" s="18" t="s">
        <v>47</v>
      </c>
      <c r="D471" s="169" t="s">
        <v>1188</v>
      </c>
      <c r="E471" s="181">
        <v>1</v>
      </c>
      <c r="F471" s="23" t="s">
        <v>148</v>
      </c>
      <c r="G471" s="72">
        <v>21000</v>
      </c>
      <c r="H471" s="14"/>
      <c r="I471" s="31" t="s">
        <v>338</v>
      </c>
      <c r="J471" s="13" t="s">
        <v>958</v>
      </c>
      <c r="K471" s="13" t="s">
        <v>671</v>
      </c>
      <c r="L471" s="69" t="s">
        <v>1859</v>
      </c>
    </row>
    <row r="472" spans="1:12" s="4" customFormat="1" ht="154.5" customHeight="1" x14ac:dyDescent="0.25">
      <c r="A472" s="12">
        <v>468</v>
      </c>
      <c r="B472" s="12" t="s">
        <v>1568</v>
      </c>
      <c r="C472" s="18" t="s">
        <v>47</v>
      </c>
      <c r="D472" s="169" t="s">
        <v>1577</v>
      </c>
      <c r="E472" s="181">
        <v>2</v>
      </c>
      <c r="F472" s="23" t="s">
        <v>910</v>
      </c>
      <c r="G472" s="72">
        <v>19000</v>
      </c>
      <c r="H472" s="14"/>
      <c r="I472" s="31" t="s">
        <v>338</v>
      </c>
      <c r="J472" s="13" t="s">
        <v>958</v>
      </c>
      <c r="K472" s="13" t="s">
        <v>671</v>
      </c>
      <c r="L472" s="69" t="s">
        <v>1860</v>
      </c>
    </row>
    <row r="473" spans="1:12" s="4" customFormat="1" ht="108.75" customHeight="1" x14ac:dyDescent="0.25">
      <c r="A473" s="12">
        <v>469</v>
      </c>
      <c r="B473" s="12" t="s">
        <v>1569</v>
      </c>
      <c r="C473" s="18" t="s">
        <v>47</v>
      </c>
      <c r="D473" s="169" t="s">
        <v>1578</v>
      </c>
      <c r="E473" s="181">
        <v>8</v>
      </c>
      <c r="F473" s="23" t="s">
        <v>910</v>
      </c>
      <c r="G473" s="72">
        <v>24000</v>
      </c>
      <c r="H473" s="14"/>
      <c r="I473" s="31" t="s">
        <v>338</v>
      </c>
      <c r="J473" s="13" t="s">
        <v>958</v>
      </c>
      <c r="K473" s="13" t="s">
        <v>671</v>
      </c>
      <c r="L473" s="69" t="s">
        <v>1571</v>
      </c>
    </row>
    <row r="474" spans="1:12" s="4" customFormat="1" ht="123" customHeight="1" x14ac:dyDescent="0.25">
      <c r="A474" s="12">
        <v>470</v>
      </c>
      <c r="B474" s="12" t="s">
        <v>1570</v>
      </c>
      <c r="C474" s="18" t="s">
        <v>47</v>
      </c>
      <c r="D474" s="169" t="s">
        <v>1579</v>
      </c>
      <c r="E474" s="181">
        <v>2</v>
      </c>
      <c r="F474" s="23" t="s">
        <v>910</v>
      </c>
      <c r="G474" s="72">
        <v>22750</v>
      </c>
      <c r="H474" s="14"/>
      <c r="I474" s="31" t="s">
        <v>338</v>
      </c>
      <c r="J474" s="13" t="s">
        <v>958</v>
      </c>
      <c r="K474" s="13" t="s">
        <v>671</v>
      </c>
      <c r="L474" s="69" t="s">
        <v>1861</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1826</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1800</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1800</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1800</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1800</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1800</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1800</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1800</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1800</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1800</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1800</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1800</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1800</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1800</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1800</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1800</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1800</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1800</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1800</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1800</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1800</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1800</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1800</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1894</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2060</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1549</v>
      </c>
      <c r="C664" s="53" t="s">
        <v>47</v>
      </c>
      <c r="D664" s="30" t="s">
        <v>1550</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1403</v>
      </c>
      <c r="C674" s="53" t="s">
        <v>47</v>
      </c>
      <c r="D674" s="30" t="s">
        <v>1404</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1405</v>
      </c>
      <c r="C675" s="53" t="s">
        <v>47</v>
      </c>
      <c r="D675" s="30" t="s">
        <v>1406</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1407</v>
      </c>
      <c r="C676" s="53" t="s">
        <v>47</v>
      </c>
      <c r="D676" s="30" t="s">
        <v>1408</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1409</v>
      </c>
      <c r="C677" s="53" t="s">
        <v>47</v>
      </c>
      <c r="D677" s="30" t="s">
        <v>1410</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1411</v>
      </c>
      <c r="C678" s="53" t="s">
        <v>47</v>
      </c>
      <c r="D678" s="30" t="s">
        <v>1412</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1413</v>
      </c>
      <c r="C679" s="53" t="s">
        <v>47</v>
      </c>
      <c r="D679" s="30" t="s">
        <v>1414</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1415</v>
      </c>
      <c r="C680" s="53" t="s">
        <v>47</v>
      </c>
      <c r="D680" s="30" t="s">
        <v>1416</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1417</v>
      </c>
      <c r="C681" s="53" t="s">
        <v>47</v>
      </c>
      <c r="D681" s="30" t="s">
        <v>1418</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1419</v>
      </c>
      <c r="C682" s="53" t="s">
        <v>47</v>
      </c>
      <c r="D682" s="30" t="s">
        <v>1420</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1421</v>
      </c>
      <c r="C683" s="53" t="s">
        <v>47</v>
      </c>
      <c r="D683" s="30" t="s">
        <v>1422</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1423</v>
      </c>
      <c r="C684" s="53" t="s">
        <v>47</v>
      </c>
      <c r="D684" s="30" t="s">
        <v>1424</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1415</v>
      </c>
      <c r="C685" s="53" t="s">
        <v>47</v>
      </c>
      <c r="D685" s="7" t="s">
        <v>1425</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1426</v>
      </c>
      <c r="C686" s="53" t="s">
        <v>47</v>
      </c>
      <c r="D686" s="41" t="s">
        <v>1427</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1428</v>
      </c>
      <c r="C687" s="53" t="s">
        <v>47</v>
      </c>
      <c r="D687" s="7" t="s">
        <v>1429</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1430</v>
      </c>
      <c r="C688" s="53" t="s">
        <v>47</v>
      </c>
      <c r="D688" s="41" t="s">
        <v>1431</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1432</v>
      </c>
      <c r="C689" s="53" t="s">
        <v>47</v>
      </c>
      <c r="D689" s="7" t="s">
        <v>1433</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1434</v>
      </c>
      <c r="C690" s="53" t="s">
        <v>47</v>
      </c>
      <c r="D690" s="7" t="s">
        <v>1435</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1437</v>
      </c>
      <c r="C691" s="53" t="s">
        <v>47</v>
      </c>
      <c r="D691" s="7" t="s">
        <v>1436</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1438</v>
      </c>
      <c r="C692" s="53" t="s">
        <v>47</v>
      </c>
      <c r="D692" s="7" t="s">
        <v>1439</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1440</v>
      </c>
      <c r="C693" s="53" t="s">
        <v>47</v>
      </c>
      <c r="D693" s="7" t="s">
        <v>1441</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1442</v>
      </c>
      <c r="C694" s="53" t="s">
        <v>47</v>
      </c>
      <c r="D694" s="41" t="s">
        <v>1443</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1444</v>
      </c>
      <c r="C695" s="53" t="s">
        <v>47</v>
      </c>
      <c r="D695" s="89" t="s">
        <v>1445</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1452</v>
      </c>
      <c r="C697" s="53" t="s">
        <v>47</v>
      </c>
      <c r="D697" s="30" t="s">
        <v>1453</v>
      </c>
      <c r="E697" s="14">
        <v>92</v>
      </c>
      <c r="F697" s="30" t="s">
        <v>1350</v>
      </c>
      <c r="G697" s="14">
        <v>18500</v>
      </c>
      <c r="H697" s="14">
        <f t="shared" si="10"/>
        <v>1702000</v>
      </c>
      <c r="I697" s="12" t="s">
        <v>917</v>
      </c>
      <c r="J697" s="13" t="s">
        <v>958</v>
      </c>
      <c r="K697" s="13" t="s">
        <v>634</v>
      </c>
      <c r="L697" s="185" t="s">
        <v>2180</v>
      </c>
    </row>
    <row r="698" spans="1:12" s="5" customFormat="1" ht="140.25" customHeight="1" x14ac:dyDescent="0.25">
      <c r="A698" s="12">
        <v>694</v>
      </c>
      <c r="B698" s="30" t="s">
        <v>1454</v>
      </c>
      <c r="C698" s="53" t="s">
        <v>47</v>
      </c>
      <c r="D698" s="30" t="s">
        <v>1455</v>
      </c>
      <c r="E698" s="14">
        <v>5</v>
      </c>
      <c r="F698" s="30" t="s">
        <v>1350</v>
      </c>
      <c r="G698" s="14">
        <v>71428.570000000007</v>
      </c>
      <c r="H698" s="14">
        <f t="shared" si="10"/>
        <v>357142.85000000003</v>
      </c>
      <c r="I698" s="12" t="s">
        <v>917</v>
      </c>
      <c r="J698" s="13" t="s">
        <v>958</v>
      </c>
      <c r="K698" s="13" t="s">
        <v>634</v>
      </c>
      <c r="L698" s="185"/>
    </row>
    <row r="699" spans="1:12" s="5" customFormat="1" ht="104.25" customHeight="1" x14ac:dyDescent="0.25">
      <c r="A699" s="12">
        <v>695</v>
      </c>
      <c r="B699" s="30" t="s">
        <v>1461</v>
      </c>
      <c r="C699" s="53" t="s">
        <v>47</v>
      </c>
      <c r="D699" s="30" t="s">
        <v>1462</v>
      </c>
      <c r="E699" s="14">
        <v>4</v>
      </c>
      <c r="F699" s="30" t="s">
        <v>1350</v>
      </c>
      <c r="G699" s="14">
        <v>44196.43</v>
      </c>
      <c r="H699" s="14">
        <f t="shared" si="10"/>
        <v>176785.72</v>
      </c>
      <c r="I699" s="12" t="s">
        <v>917</v>
      </c>
      <c r="J699" s="13" t="s">
        <v>958</v>
      </c>
      <c r="K699" s="13" t="s">
        <v>634</v>
      </c>
      <c r="L699" s="185" t="s">
        <v>2057</v>
      </c>
    </row>
    <row r="700" spans="1:12" s="5" customFormat="1" ht="109.5" customHeight="1" x14ac:dyDescent="0.25">
      <c r="A700" s="12">
        <v>696</v>
      </c>
      <c r="B700" s="30" t="s">
        <v>1463</v>
      </c>
      <c r="C700" s="53" t="s">
        <v>47</v>
      </c>
      <c r="D700" s="30" t="s">
        <v>1464</v>
      </c>
      <c r="E700" s="14">
        <v>4</v>
      </c>
      <c r="F700" s="30" t="s">
        <v>1350</v>
      </c>
      <c r="G700" s="14">
        <v>36429</v>
      </c>
      <c r="H700" s="14">
        <f t="shared" si="10"/>
        <v>145716</v>
      </c>
      <c r="I700" s="12" t="s">
        <v>917</v>
      </c>
      <c r="J700" s="13" t="s">
        <v>958</v>
      </c>
      <c r="K700" s="13" t="s">
        <v>634</v>
      </c>
      <c r="L700" s="185"/>
    </row>
    <row r="701" spans="1:12" s="5" customFormat="1" ht="76.5" customHeight="1" x14ac:dyDescent="0.25">
      <c r="A701" s="12">
        <v>697</v>
      </c>
      <c r="B701" s="30" t="s">
        <v>1746</v>
      </c>
      <c r="C701" s="53" t="s">
        <v>47</v>
      </c>
      <c r="D701" s="30" t="s">
        <v>1747</v>
      </c>
      <c r="E701" s="14">
        <v>9</v>
      </c>
      <c r="F701" s="30" t="s">
        <v>1350</v>
      </c>
      <c r="G701" s="14">
        <v>15000</v>
      </c>
      <c r="H701" s="14">
        <f t="shared" si="10"/>
        <v>135000</v>
      </c>
      <c r="I701" s="12" t="s">
        <v>917</v>
      </c>
      <c r="J701" s="13" t="s">
        <v>958</v>
      </c>
      <c r="K701" s="13" t="s">
        <v>634</v>
      </c>
      <c r="L701" s="69" t="s">
        <v>2180</v>
      </c>
    </row>
    <row r="702" spans="1:12" s="5" customFormat="1" ht="86.25" customHeight="1" x14ac:dyDescent="0.25">
      <c r="A702" s="12">
        <v>698</v>
      </c>
      <c r="B702" s="30" t="s">
        <v>1748</v>
      </c>
      <c r="C702" s="53" t="s">
        <v>47</v>
      </c>
      <c r="D702" s="30" t="s">
        <v>1749</v>
      </c>
      <c r="E702" s="14">
        <v>372</v>
      </c>
      <c r="F702" s="30" t="s">
        <v>1350</v>
      </c>
      <c r="G702" s="14">
        <v>15000</v>
      </c>
      <c r="H702" s="14"/>
      <c r="I702" s="12" t="s">
        <v>917</v>
      </c>
      <c r="J702" s="13" t="s">
        <v>958</v>
      </c>
      <c r="K702" s="13" t="s">
        <v>634</v>
      </c>
      <c r="L702" s="69" t="s">
        <v>2030</v>
      </c>
    </row>
    <row r="703" spans="1:12" s="5" customFormat="1" ht="105" customHeight="1" x14ac:dyDescent="0.25">
      <c r="A703" s="12">
        <v>699</v>
      </c>
      <c r="B703" s="30" t="s">
        <v>1792</v>
      </c>
      <c r="C703" s="53" t="s">
        <v>47</v>
      </c>
      <c r="D703" s="30" t="s">
        <v>1793</v>
      </c>
      <c r="E703" s="14">
        <v>11</v>
      </c>
      <c r="F703" s="30" t="s">
        <v>1350</v>
      </c>
      <c r="G703" s="14">
        <v>27000</v>
      </c>
      <c r="H703" s="14">
        <f t="shared" si="10"/>
        <v>297000</v>
      </c>
      <c r="I703" s="12" t="s">
        <v>917</v>
      </c>
      <c r="J703" s="13" t="s">
        <v>958</v>
      </c>
      <c r="K703" s="13" t="s">
        <v>634</v>
      </c>
      <c r="L703" s="69" t="s">
        <v>2101</v>
      </c>
    </row>
    <row r="704" spans="1:12" s="5" customFormat="1" ht="103.5" customHeight="1" x14ac:dyDescent="0.25">
      <c r="A704" s="12">
        <v>700</v>
      </c>
      <c r="B704" s="30" t="s">
        <v>1794</v>
      </c>
      <c r="C704" s="53" t="s">
        <v>47</v>
      </c>
      <c r="D704" s="30" t="s">
        <v>1799</v>
      </c>
      <c r="E704" s="14">
        <v>1</v>
      </c>
      <c r="F704" s="30" t="s">
        <v>1350</v>
      </c>
      <c r="G704" s="14">
        <v>26000</v>
      </c>
      <c r="H704" s="14">
        <f t="shared" si="10"/>
        <v>26000</v>
      </c>
      <c r="I704" s="12" t="s">
        <v>917</v>
      </c>
      <c r="J704" s="13" t="s">
        <v>958</v>
      </c>
      <c r="K704" s="13" t="s">
        <v>634</v>
      </c>
      <c r="L704" s="69"/>
    </row>
    <row r="705" spans="1:12" s="5" customFormat="1" ht="82.5" customHeight="1" x14ac:dyDescent="0.25">
      <c r="A705" s="12">
        <v>701</v>
      </c>
      <c r="B705" s="30" t="s">
        <v>1795</v>
      </c>
      <c r="C705" s="53" t="s">
        <v>47</v>
      </c>
      <c r="D705" s="30" t="s">
        <v>1796</v>
      </c>
      <c r="E705" s="14">
        <v>2</v>
      </c>
      <c r="F705" s="30" t="s">
        <v>1350</v>
      </c>
      <c r="G705" s="14">
        <v>2232</v>
      </c>
      <c r="H705" s="14">
        <f t="shared" si="10"/>
        <v>4464</v>
      </c>
      <c r="I705" s="12" t="s">
        <v>917</v>
      </c>
      <c r="J705" s="13" t="s">
        <v>958</v>
      </c>
      <c r="K705" s="13" t="s">
        <v>634</v>
      </c>
      <c r="L705" s="69"/>
    </row>
    <row r="706" spans="1:12" s="5" customFormat="1" ht="114.75" customHeight="1" x14ac:dyDescent="0.25">
      <c r="A706" s="12">
        <v>702</v>
      </c>
      <c r="B706" s="30" t="s">
        <v>1797</v>
      </c>
      <c r="C706" s="53" t="s">
        <v>47</v>
      </c>
      <c r="D706" s="30" t="s">
        <v>1798</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1895</v>
      </c>
      <c r="C707" s="53" t="s">
        <v>47</v>
      </c>
      <c r="D707" s="30" t="s">
        <v>1896</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1897</v>
      </c>
      <c r="C708" s="53" t="s">
        <v>47</v>
      </c>
      <c r="D708" s="30" t="s">
        <v>1898</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1899</v>
      </c>
      <c r="C709" s="53" t="s">
        <v>47</v>
      </c>
      <c r="D709" s="30" t="s">
        <v>1900</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1401</v>
      </c>
      <c r="C711" s="53" t="s">
        <v>47</v>
      </c>
      <c r="D711" s="66" t="s">
        <v>1402</v>
      </c>
      <c r="E711" s="14">
        <v>1</v>
      </c>
      <c r="F711" s="30" t="s">
        <v>148</v>
      </c>
      <c r="G711" s="72">
        <v>329080.36</v>
      </c>
      <c r="H711" s="14">
        <f t="shared" si="10"/>
        <v>329080.36</v>
      </c>
      <c r="I711" s="11" t="s">
        <v>1473</v>
      </c>
      <c r="J711" s="13" t="s">
        <v>958</v>
      </c>
      <c r="K711" s="13" t="s">
        <v>634</v>
      </c>
      <c r="L711" s="69" t="s">
        <v>1477</v>
      </c>
    </row>
    <row r="712" spans="1:12" s="5" customFormat="1" ht="52.5" customHeight="1" x14ac:dyDescent="0.25">
      <c r="A712" s="12">
        <v>708</v>
      </c>
      <c r="B712" s="65" t="s">
        <v>1474</v>
      </c>
      <c r="C712" s="18" t="s">
        <v>47</v>
      </c>
      <c r="D712" s="66" t="s">
        <v>1478</v>
      </c>
      <c r="E712" s="36">
        <v>1</v>
      </c>
      <c r="F712" s="30" t="s">
        <v>148</v>
      </c>
      <c r="G712" s="72">
        <v>603412</v>
      </c>
      <c r="H712" s="14">
        <f t="shared" si="10"/>
        <v>603412</v>
      </c>
      <c r="I712" s="11" t="s">
        <v>1476</v>
      </c>
      <c r="J712" s="13" t="s">
        <v>958</v>
      </c>
      <c r="K712" s="13" t="s">
        <v>634</v>
      </c>
      <c r="L712" s="69" t="s">
        <v>1477</v>
      </c>
    </row>
    <row r="713" spans="1:12" s="5" customFormat="1" ht="29.25" customHeight="1" x14ac:dyDescent="0.25">
      <c r="A713" s="12">
        <v>709</v>
      </c>
      <c r="B713" s="65" t="s">
        <v>1475</v>
      </c>
      <c r="C713" s="18" t="s">
        <v>47</v>
      </c>
      <c r="D713" s="66" t="s">
        <v>1494</v>
      </c>
      <c r="E713" s="36">
        <v>2</v>
      </c>
      <c r="F713" s="30" t="s">
        <v>175</v>
      </c>
      <c r="G713" s="72">
        <v>8000</v>
      </c>
      <c r="H713" s="14">
        <f t="shared" si="10"/>
        <v>16000</v>
      </c>
      <c r="I713" s="11" t="s">
        <v>1476</v>
      </c>
      <c r="J713" s="13" t="s">
        <v>958</v>
      </c>
      <c r="K713" s="13" t="s">
        <v>634</v>
      </c>
      <c r="L713" s="69" t="s">
        <v>1477</v>
      </c>
    </row>
    <row r="714" spans="1:12" s="5" customFormat="1" ht="40.5" customHeight="1" x14ac:dyDescent="0.25">
      <c r="A714" s="12">
        <v>710</v>
      </c>
      <c r="B714" s="65" t="s">
        <v>1479</v>
      </c>
      <c r="C714" s="18" t="s">
        <v>47</v>
      </c>
      <c r="D714" s="66" t="s">
        <v>1495</v>
      </c>
      <c r="E714" s="36">
        <v>10</v>
      </c>
      <c r="F714" s="30" t="s">
        <v>335</v>
      </c>
      <c r="G714" s="72">
        <v>400</v>
      </c>
      <c r="H714" s="14">
        <f t="shared" ref="H714:H777" si="11">E714*G714</f>
        <v>4000</v>
      </c>
      <c r="I714" s="11" t="s">
        <v>1476</v>
      </c>
      <c r="J714" s="13" t="s">
        <v>958</v>
      </c>
      <c r="K714" s="13" t="s">
        <v>634</v>
      </c>
      <c r="L714" s="69" t="s">
        <v>1477</v>
      </c>
    </row>
    <row r="715" spans="1:12" s="5" customFormat="1" ht="54.75" customHeight="1" x14ac:dyDescent="0.25">
      <c r="A715" s="12">
        <v>711</v>
      </c>
      <c r="B715" s="65" t="s">
        <v>1480</v>
      </c>
      <c r="C715" s="18" t="s">
        <v>47</v>
      </c>
      <c r="D715" s="66" t="s">
        <v>1495</v>
      </c>
      <c r="E715" s="36">
        <v>10</v>
      </c>
      <c r="F715" s="30" t="s">
        <v>335</v>
      </c>
      <c r="G715" s="72">
        <v>1400</v>
      </c>
      <c r="H715" s="14">
        <f t="shared" si="11"/>
        <v>14000</v>
      </c>
      <c r="I715" s="11" t="s">
        <v>1476</v>
      </c>
      <c r="J715" s="13" t="s">
        <v>958</v>
      </c>
      <c r="K715" s="13" t="s">
        <v>634</v>
      </c>
      <c r="L715" s="69" t="s">
        <v>1477</v>
      </c>
    </row>
    <row r="716" spans="1:12" s="5" customFormat="1" ht="42.75" customHeight="1" x14ac:dyDescent="0.25">
      <c r="A716" s="12">
        <v>712</v>
      </c>
      <c r="B716" s="65" t="s">
        <v>1481</v>
      </c>
      <c r="C716" s="18" t="s">
        <v>47</v>
      </c>
      <c r="D716" s="66" t="s">
        <v>1495</v>
      </c>
      <c r="E716" s="36">
        <v>10</v>
      </c>
      <c r="F716" s="30" t="s">
        <v>335</v>
      </c>
      <c r="G716" s="72">
        <v>600</v>
      </c>
      <c r="H716" s="14">
        <f t="shared" si="11"/>
        <v>6000</v>
      </c>
      <c r="I716" s="11" t="s">
        <v>1476</v>
      </c>
      <c r="J716" s="13" t="s">
        <v>958</v>
      </c>
      <c r="K716" s="13" t="s">
        <v>634</v>
      </c>
      <c r="L716" s="69" t="s">
        <v>1477</v>
      </c>
    </row>
    <row r="717" spans="1:12" s="5" customFormat="1" ht="54.75" customHeight="1" x14ac:dyDescent="0.25">
      <c r="A717" s="12">
        <v>713</v>
      </c>
      <c r="B717" s="65" t="s">
        <v>1482</v>
      </c>
      <c r="C717" s="53" t="s">
        <v>47</v>
      </c>
      <c r="D717" s="66" t="s">
        <v>1495</v>
      </c>
      <c r="E717" s="14">
        <v>10</v>
      </c>
      <c r="F717" s="30" t="s">
        <v>335</v>
      </c>
      <c r="G717" s="72">
        <v>1050</v>
      </c>
      <c r="H717" s="14">
        <f t="shared" si="11"/>
        <v>10500</v>
      </c>
      <c r="I717" s="11" t="s">
        <v>1476</v>
      </c>
      <c r="J717" s="13" t="s">
        <v>958</v>
      </c>
      <c r="K717" s="13" t="s">
        <v>634</v>
      </c>
      <c r="L717" s="69" t="s">
        <v>1477</v>
      </c>
    </row>
    <row r="718" spans="1:12" s="5" customFormat="1" ht="53.25" customHeight="1" x14ac:dyDescent="0.25">
      <c r="A718" s="12">
        <v>714</v>
      </c>
      <c r="B718" s="65" t="s">
        <v>1483</v>
      </c>
      <c r="C718" s="53" t="s">
        <v>47</v>
      </c>
      <c r="D718" s="66" t="s">
        <v>1495</v>
      </c>
      <c r="E718" s="14">
        <v>10</v>
      </c>
      <c r="F718" s="30" t="s">
        <v>335</v>
      </c>
      <c r="G718" s="72">
        <v>800</v>
      </c>
      <c r="H718" s="14">
        <f t="shared" si="11"/>
        <v>8000</v>
      </c>
      <c r="I718" s="11" t="s">
        <v>1476</v>
      </c>
      <c r="J718" s="13" t="s">
        <v>958</v>
      </c>
      <c r="K718" s="13" t="s">
        <v>634</v>
      </c>
      <c r="L718" s="69" t="s">
        <v>1477</v>
      </c>
    </row>
    <row r="719" spans="1:12" s="5" customFormat="1" ht="45" customHeight="1" x14ac:dyDescent="0.25">
      <c r="A719" s="12">
        <v>715</v>
      </c>
      <c r="B719" s="65" t="s">
        <v>1484</v>
      </c>
      <c r="C719" s="81" t="s">
        <v>47</v>
      </c>
      <c r="D719" s="66" t="s">
        <v>1496</v>
      </c>
      <c r="E719" s="14">
        <v>1</v>
      </c>
      <c r="F719" s="30" t="s">
        <v>330</v>
      </c>
      <c r="G719" s="72">
        <v>26000</v>
      </c>
      <c r="H719" s="14">
        <f t="shared" si="11"/>
        <v>26000</v>
      </c>
      <c r="I719" s="11" t="s">
        <v>1476</v>
      </c>
      <c r="J719" s="13" t="s">
        <v>958</v>
      </c>
      <c r="K719" s="13" t="s">
        <v>634</v>
      </c>
      <c r="L719" s="69" t="s">
        <v>1477</v>
      </c>
    </row>
    <row r="720" spans="1:12" s="5" customFormat="1" ht="77.25" customHeight="1" x14ac:dyDescent="0.25">
      <c r="A720" s="12">
        <v>716</v>
      </c>
      <c r="B720" s="7" t="s">
        <v>1488</v>
      </c>
      <c r="C720" s="81" t="s">
        <v>47</v>
      </c>
      <c r="D720" s="66" t="s">
        <v>1505</v>
      </c>
      <c r="E720" s="14">
        <v>1</v>
      </c>
      <c r="F720" s="30" t="s">
        <v>330</v>
      </c>
      <c r="G720" s="72">
        <v>35000</v>
      </c>
      <c r="H720" s="14">
        <f t="shared" si="11"/>
        <v>35000</v>
      </c>
      <c r="I720" s="11" t="s">
        <v>1476</v>
      </c>
      <c r="J720" s="13" t="s">
        <v>958</v>
      </c>
      <c r="K720" s="13" t="s">
        <v>634</v>
      </c>
      <c r="L720" s="69" t="s">
        <v>1477</v>
      </c>
    </row>
    <row r="721" spans="1:12" s="5" customFormat="1" ht="80.25" customHeight="1" x14ac:dyDescent="0.25">
      <c r="A721" s="12">
        <v>717</v>
      </c>
      <c r="B721" s="7" t="s">
        <v>1489</v>
      </c>
      <c r="C721" s="81" t="s">
        <v>47</v>
      </c>
      <c r="D721" s="66" t="s">
        <v>1504</v>
      </c>
      <c r="E721" s="14">
        <v>1</v>
      </c>
      <c r="F721" s="30" t="s">
        <v>330</v>
      </c>
      <c r="G721" s="72">
        <v>110000</v>
      </c>
      <c r="H721" s="14">
        <f t="shared" si="11"/>
        <v>110000</v>
      </c>
      <c r="I721" s="11" t="s">
        <v>1476</v>
      </c>
      <c r="J721" s="13" t="s">
        <v>958</v>
      </c>
      <c r="K721" s="13" t="s">
        <v>634</v>
      </c>
      <c r="L721" s="69" t="s">
        <v>1477</v>
      </c>
    </row>
    <row r="722" spans="1:12" s="5" customFormat="1" ht="45" customHeight="1" x14ac:dyDescent="0.25">
      <c r="A722" s="12">
        <v>718</v>
      </c>
      <c r="B722" s="7" t="s">
        <v>1490</v>
      </c>
      <c r="C722" s="81" t="s">
        <v>47</v>
      </c>
      <c r="D722" s="66" t="s">
        <v>1497</v>
      </c>
      <c r="E722" s="14">
        <v>1</v>
      </c>
      <c r="F722" s="30" t="s">
        <v>330</v>
      </c>
      <c r="G722" s="72">
        <v>12500</v>
      </c>
      <c r="H722" s="14">
        <f t="shared" si="11"/>
        <v>12500</v>
      </c>
      <c r="I722" s="11" t="s">
        <v>1476</v>
      </c>
      <c r="J722" s="13" t="s">
        <v>958</v>
      </c>
      <c r="K722" s="13" t="s">
        <v>634</v>
      </c>
      <c r="L722" s="69" t="s">
        <v>1477</v>
      </c>
    </row>
    <row r="723" spans="1:12" s="5" customFormat="1" ht="91.5" customHeight="1" x14ac:dyDescent="0.25">
      <c r="A723" s="12">
        <v>719</v>
      </c>
      <c r="B723" s="7" t="s">
        <v>1485</v>
      </c>
      <c r="C723" s="81" t="s">
        <v>47</v>
      </c>
      <c r="D723" s="66" t="s">
        <v>1503</v>
      </c>
      <c r="E723" s="14">
        <v>1</v>
      </c>
      <c r="F723" s="30" t="s">
        <v>148</v>
      </c>
      <c r="G723" s="72">
        <v>15600</v>
      </c>
      <c r="H723" s="14">
        <f t="shared" si="11"/>
        <v>15600</v>
      </c>
      <c r="I723" s="11" t="s">
        <v>1476</v>
      </c>
      <c r="J723" s="13" t="s">
        <v>958</v>
      </c>
      <c r="K723" s="13" t="s">
        <v>634</v>
      </c>
      <c r="L723" s="69" t="s">
        <v>1477</v>
      </c>
    </row>
    <row r="724" spans="1:12" s="5" customFormat="1" ht="46.5" customHeight="1" x14ac:dyDescent="0.25">
      <c r="A724" s="12">
        <v>720</v>
      </c>
      <c r="B724" s="7" t="s">
        <v>1491</v>
      </c>
      <c r="C724" s="81" t="s">
        <v>47</v>
      </c>
      <c r="D724" s="66" t="s">
        <v>1499</v>
      </c>
      <c r="E724" s="14">
        <v>5</v>
      </c>
      <c r="F724" s="30" t="s">
        <v>148</v>
      </c>
      <c r="G724" s="72">
        <v>3000</v>
      </c>
      <c r="H724" s="14">
        <f t="shared" si="11"/>
        <v>15000</v>
      </c>
      <c r="I724" s="11" t="s">
        <v>1476</v>
      </c>
      <c r="J724" s="13" t="s">
        <v>958</v>
      </c>
      <c r="K724" s="13" t="s">
        <v>634</v>
      </c>
      <c r="L724" s="69" t="s">
        <v>1477</v>
      </c>
    </row>
    <row r="725" spans="1:12" s="5" customFormat="1" ht="29.25" customHeight="1" x14ac:dyDescent="0.25">
      <c r="A725" s="12">
        <v>721</v>
      </c>
      <c r="B725" s="7" t="s">
        <v>1492</v>
      </c>
      <c r="C725" s="81" t="s">
        <v>47</v>
      </c>
      <c r="D725" s="66" t="s">
        <v>1501</v>
      </c>
      <c r="E725" s="14">
        <v>1</v>
      </c>
      <c r="F725" s="30" t="s">
        <v>148</v>
      </c>
      <c r="G725" s="72">
        <v>17500</v>
      </c>
      <c r="H725" s="14">
        <f t="shared" si="11"/>
        <v>17500</v>
      </c>
      <c r="I725" s="11" t="s">
        <v>1476</v>
      </c>
      <c r="J725" s="13" t="s">
        <v>958</v>
      </c>
      <c r="K725" s="13" t="s">
        <v>634</v>
      </c>
      <c r="L725" s="69" t="s">
        <v>1477</v>
      </c>
    </row>
    <row r="726" spans="1:12" s="5" customFormat="1" ht="41.25" customHeight="1" x14ac:dyDescent="0.25">
      <c r="A726" s="12">
        <v>722</v>
      </c>
      <c r="B726" s="7" t="s">
        <v>1486</v>
      </c>
      <c r="C726" s="81" t="s">
        <v>47</v>
      </c>
      <c r="D726" s="66" t="s">
        <v>1502</v>
      </c>
      <c r="E726" s="14">
        <v>50</v>
      </c>
      <c r="F726" s="30" t="s">
        <v>148</v>
      </c>
      <c r="G726" s="72">
        <v>850</v>
      </c>
      <c r="H726" s="14">
        <f t="shared" si="11"/>
        <v>42500</v>
      </c>
      <c r="I726" s="11" t="s">
        <v>1476</v>
      </c>
      <c r="J726" s="13" t="s">
        <v>958</v>
      </c>
      <c r="K726" s="13" t="s">
        <v>634</v>
      </c>
      <c r="L726" s="69" t="s">
        <v>1477</v>
      </c>
    </row>
    <row r="727" spans="1:12" s="5" customFormat="1" ht="70.5" customHeight="1" x14ac:dyDescent="0.25">
      <c r="A727" s="12">
        <v>723</v>
      </c>
      <c r="B727" s="7" t="s">
        <v>1487</v>
      </c>
      <c r="C727" s="81" t="s">
        <v>47</v>
      </c>
      <c r="D727" s="66" t="s">
        <v>1500</v>
      </c>
      <c r="E727" s="14">
        <v>1</v>
      </c>
      <c r="F727" s="30" t="s">
        <v>148</v>
      </c>
      <c r="G727" s="72">
        <v>57600</v>
      </c>
      <c r="H727" s="14">
        <f t="shared" si="11"/>
        <v>57600</v>
      </c>
      <c r="I727" s="11" t="s">
        <v>1476</v>
      </c>
      <c r="J727" s="13" t="s">
        <v>958</v>
      </c>
      <c r="K727" s="13" t="s">
        <v>634</v>
      </c>
      <c r="L727" s="69" t="s">
        <v>1477</v>
      </c>
    </row>
    <row r="728" spans="1:12" s="5" customFormat="1" ht="27" customHeight="1" x14ac:dyDescent="0.25">
      <c r="A728" s="12">
        <v>724</v>
      </c>
      <c r="B728" s="82" t="s">
        <v>1493</v>
      </c>
      <c r="C728" s="53" t="s">
        <v>47</v>
      </c>
      <c r="D728" s="66" t="s">
        <v>1498</v>
      </c>
      <c r="E728" s="14">
        <v>2</v>
      </c>
      <c r="F728" s="30" t="s">
        <v>148</v>
      </c>
      <c r="G728" s="72">
        <v>4500</v>
      </c>
      <c r="H728" s="14">
        <f t="shared" si="11"/>
        <v>9000</v>
      </c>
      <c r="I728" s="11" t="s">
        <v>1476</v>
      </c>
      <c r="J728" s="13" t="s">
        <v>958</v>
      </c>
      <c r="K728" s="13" t="s">
        <v>634</v>
      </c>
      <c r="L728" s="69" t="s">
        <v>1477</v>
      </c>
    </row>
    <row r="729" spans="1:12" s="5" customFormat="1" ht="89.25" customHeight="1" x14ac:dyDescent="0.25">
      <c r="A729" s="12">
        <v>725</v>
      </c>
      <c r="B729" s="82" t="s">
        <v>1506</v>
      </c>
      <c r="C729" s="53" t="s">
        <v>47</v>
      </c>
      <c r="D729" s="66" t="s">
        <v>1507</v>
      </c>
      <c r="E729" s="14">
        <v>200</v>
      </c>
      <c r="F729" s="30" t="s">
        <v>411</v>
      </c>
      <c r="G729" s="72">
        <v>848.21</v>
      </c>
      <c r="H729" s="14">
        <f t="shared" si="11"/>
        <v>169642</v>
      </c>
      <c r="I729" s="11" t="s">
        <v>962</v>
      </c>
      <c r="J729" s="13" t="s">
        <v>958</v>
      </c>
      <c r="K729" s="13" t="s">
        <v>634</v>
      </c>
      <c r="L729" s="69" t="s">
        <v>1508</v>
      </c>
    </row>
    <row r="730" spans="1:12" s="5" customFormat="1" ht="57.75" customHeight="1" x14ac:dyDescent="0.2">
      <c r="A730" s="12">
        <v>726</v>
      </c>
      <c r="B730" s="115" t="s">
        <v>1528</v>
      </c>
      <c r="C730" s="53" t="s">
        <v>47</v>
      </c>
      <c r="D730" s="118" t="s">
        <v>1529</v>
      </c>
      <c r="E730" s="14">
        <v>990</v>
      </c>
      <c r="F730" s="30" t="s">
        <v>148</v>
      </c>
      <c r="G730" s="72">
        <v>560</v>
      </c>
      <c r="H730" s="14">
        <f t="shared" si="11"/>
        <v>554400</v>
      </c>
      <c r="I730" s="11" t="s">
        <v>962</v>
      </c>
      <c r="J730" s="13" t="s">
        <v>958</v>
      </c>
      <c r="K730" s="13" t="s">
        <v>634</v>
      </c>
      <c r="L730" s="69" t="s">
        <v>1508</v>
      </c>
    </row>
    <row r="731" spans="1:12" s="5" customFormat="1" ht="66" customHeight="1" x14ac:dyDescent="0.2">
      <c r="A731" s="12">
        <v>727</v>
      </c>
      <c r="B731" s="115" t="s">
        <v>1510</v>
      </c>
      <c r="C731" s="53" t="s">
        <v>47</v>
      </c>
      <c r="D731" s="118" t="s">
        <v>1530</v>
      </c>
      <c r="E731" s="14">
        <v>600</v>
      </c>
      <c r="F731" s="30" t="s">
        <v>148</v>
      </c>
      <c r="G731" s="72">
        <v>560</v>
      </c>
      <c r="H731" s="14">
        <f t="shared" si="11"/>
        <v>336000</v>
      </c>
      <c r="I731" s="11" t="s">
        <v>962</v>
      </c>
      <c r="J731" s="13" t="s">
        <v>958</v>
      </c>
      <c r="K731" s="13" t="s">
        <v>634</v>
      </c>
      <c r="L731" s="69" t="s">
        <v>1508</v>
      </c>
    </row>
    <row r="732" spans="1:12" s="5" customFormat="1" ht="49.5" customHeight="1" x14ac:dyDescent="0.25">
      <c r="A732" s="12">
        <v>728</v>
      </c>
      <c r="B732" s="116" t="s">
        <v>1511</v>
      </c>
      <c r="C732" s="53" t="s">
        <v>47</v>
      </c>
      <c r="D732" s="118" t="s">
        <v>1531</v>
      </c>
      <c r="E732" s="14">
        <v>1690</v>
      </c>
      <c r="F732" s="30" t="s">
        <v>148</v>
      </c>
      <c r="G732" s="72">
        <v>300</v>
      </c>
      <c r="H732" s="14">
        <f t="shared" si="11"/>
        <v>507000</v>
      </c>
      <c r="I732" s="11" t="s">
        <v>962</v>
      </c>
      <c r="J732" s="13" t="s">
        <v>958</v>
      </c>
      <c r="K732" s="13" t="s">
        <v>634</v>
      </c>
      <c r="L732" s="69" t="s">
        <v>1508</v>
      </c>
    </row>
    <row r="733" spans="1:12" s="5" customFormat="1" ht="42" customHeight="1" x14ac:dyDescent="0.25">
      <c r="A733" s="12">
        <v>729</v>
      </c>
      <c r="B733" s="73" t="s">
        <v>1512</v>
      </c>
      <c r="C733" s="53" t="s">
        <v>47</v>
      </c>
      <c r="D733" s="118" t="s">
        <v>1532</v>
      </c>
      <c r="E733" s="14">
        <v>930</v>
      </c>
      <c r="F733" s="30" t="s">
        <v>148</v>
      </c>
      <c r="G733" s="72">
        <v>210</v>
      </c>
      <c r="H733" s="14">
        <f t="shared" si="11"/>
        <v>195300</v>
      </c>
      <c r="I733" s="11" t="s">
        <v>962</v>
      </c>
      <c r="J733" s="13" t="s">
        <v>958</v>
      </c>
      <c r="K733" s="13" t="s">
        <v>634</v>
      </c>
      <c r="L733" s="69" t="s">
        <v>1508</v>
      </c>
    </row>
    <row r="734" spans="1:12" s="5" customFormat="1" ht="39" customHeight="1" x14ac:dyDescent="0.25">
      <c r="A734" s="12">
        <v>730</v>
      </c>
      <c r="B734" s="73" t="s">
        <v>1513</v>
      </c>
      <c r="C734" s="53" t="s">
        <v>47</v>
      </c>
      <c r="D734" s="118" t="s">
        <v>1533</v>
      </c>
      <c r="E734" s="14">
        <v>210</v>
      </c>
      <c r="F734" s="30" t="s">
        <v>148</v>
      </c>
      <c r="G734" s="72">
        <v>2210</v>
      </c>
      <c r="H734" s="14">
        <f t="shared" si="11"/>
        <v>464100</v>
      </c>
      <c r="I734" s="11" t="s">
        <v>962</v>
      </c>
      <c r="J734" s="13" t="s">
        <v>958</v>
      </c>
      <c r="K734" s="13" t="s">
        <v>634</v>
      </c>
      <c r="L734" s="69" t="s">
        <v>1508</v>
      </c>
    </row>
    <row r="735" spans="1:12" s="5" customFormat="1" ht="37.5" customHeight="1" x14ac:dyDescent="0.25">
      <c r="A735" s="12">
        <v>731</v>
      </c>
      <c r="B735" s="73" t="s">
        <v>1514</v>
      </c>
      <c r="C735" s="53" t="s">
        <v>47</v>
      </c>
      <c r="D735" s="118" t="s">
        <v>1534</v>
      </c>
      <c r="E735" s="14">
        <v>310</v>
      </c>
      <c r="F735" s="30" t="s">
        <v>148</v>
      </c>
      <c r="G735" s="72">
        <v>1150</v>
      </c>
      <c r="H735" s="14">
        <f t="shared" si="11"/>
        <v>356500</v>
      </c>
      <c r="I735" s="11" t="s">
        <v>962</v>
      </c>
      <c r="J735" s="13" t="s">
        <v>958</v>
      </c>
      <c r="K735" s="13" t="s">
        <v>634</v>
      </c>
      <c r="L735" s="69" t="s">
        <v>1508</v>
      </c>
    </row>
    <row r="736" spans="1:12" s="5" customFormat="1" ht="39" customHeight="1" x14ac:dyDescent="0.25">
      <c r="A736" s="12">
        <v>732</v>
      </c>
      <c r="B736" s="73" t="s">
        <v>1515</v>
      </c>
      <c r="C736" s="53" t="s">
        <v>47</v>
      </c>
      <c r="D736" s="118" t="s">
        <v>1535</v>
      </c>
      <c r="E736" s="14">
        <v>200</v>
      </c>
      <c r="F736" s="30" t="s">
        <v>148</v>
      </c>
      <c r="G736" s="72">
        <v>4350</v>
      </c>
      <c r="H736" s="14">
        <f t="shared" si="11"/>
        <v>870000</v>
      </c>
      <c r="I736" s="11" t="s">
        <v>962</v>
      </c>
      <c r="J736" s="13" t="s">
        <v>958</v>
      </c>
      <c r="K736" s="13" t="s">
        <v>634</v>
      </c>
      <c r="L736" s="69" t="s">
        <v>1508</v>
      </c>
    </row>
    <row r="737" spans="1:12" s="5" customFormat="1" ht="33.75" customHeight="1" x14ac:dyDescent="0.25">
      <c r="A737" s="12">
        <v>733</v>
      </c>
      <c r="B737" s="73" t="s">
        <v>1516</v>
      </c>
      <c r="C737" s="53" t="s">
        <v>47</v>
      </c>
      <c r="D737" s="118" t="s">
        <v>1536</v>
      </c>
      <c r="E737" s="14">
        <v>150</v>
      </c>
      <c r="F737" s="30" t="s">
        <v>148</v>
      </c>
      <c r="G737" s="72">
        <v>3500</v>
      </c>
      <c r="H737" s="14">
        <f t="shared" si="11"/>
        <v>525000</v>
      </c>
      <c r="I737" s="11" t="s">
        <v>962</v>
      </c>
      <c r="J737" s="13" t="s">
        <v>958</v>
      </c>
      <c r="K737" s="13" t="s">
        <v>634</v>
      </c>
      <c r="L737" s="69" t="s">
        <v>1508</v>
      </c>
    </row>
    <row r="738" spans="1:12" s="5" customFormat="1" ht="39" customHeight="1" x14ac:dyDescent="0.25">
      <c r="A738" s="12">
        <v>734</v>
      </c>
      <c r="B738" s="73" t="s">
        <v>1517</v>
      </c>
      <c r="C738" s="53" t="s">
        <v>47</v>
      </c>
      <c r="D738" s="118" t="s">
        <v>1537</v>
      </c>
      <c r="E738" s="14">
        <v>660</v>
      </c>
      <c r="F738" s="30" t="s">
        <v>148</v>
      </c>
      <c r="G738" s="72">
        <v>480</v>
      </c>
      <c r="H738" s="14">
        <f t="shared" si="11"/>
        <v>316800</v>
      </c>
      <c r="I738" s="11" t="s">
        <v>962</v>
      </c>
      <c r="J738" s="13" t="s">
        <v>958</v>
      </c>
      <c r="K738" s="13" t="s">
        <v>634</v>
      </c>
      <c r="L738" s="69" t="s">
        <v>1508</v>
      </c>
    </row>
    <row r="739" spans="1:12" s="5" customFormat="1" ht="56.25" customHeight="1" x14ac:dyDescent="0.25">
      <c r="A739" s="12">
        <v>735</v>
      </c>
      <c r="B739" s="73" t="s">
        <v>1518</v>
      </c>
      <c r="C739" s="53" t="s">
        <v>47</v>
      </c>
      <c r="D739" s="118" t="s">
        <v>1538</v>
      </c>
      <c r="E739" s="14">
        <v>300</v>
      </c>
      <c r="F739" s="30" t="s">
        <v>148</v>
      </c>
      <c r="G739" s="72">
        <v>770</v>
      </c>
      <c r="H739" s="14">
        <f t="shared" si="11"/>
        <v>231000</v>
      </c>
      <c r="I739" s="11" t="s">
        <v>962</v>
      </c>
      <c r="J739" s="13" t="s">
        <v>958</v>
      </c>
      <c r="K739" s="13" t="s">
        <v>634</v>
      </c>
      <c r="L739" s="69" t="s">
        <v>1508</v>
      </c>
    </row>
    <row r="740" spans="1:12" s="5" customFormat="1" ht="25.5" customHeight="1" x14ac:dyDescent="0.25">
      <c r="A740" s="12">
        <v>736</v>
      </c>
      <c r="B740" s="73" t="s">
        <v>1519</v>
      </c>
      <c r="C740" s="53" t="s">
        <v>47</v>
      </c>
      <c r="D740" s="118" t="s">
        <v>1539</v>
      </c>
      <c r="E740" s="14">
        <v>100</v>
      </c>
      <c r="F740" s="30" t="s">
        <v>148</v>
      </c>
      <c r="G740" s="72">
        <v>2415</v>
      </c>
      <c r="H740" s="14">
        <f t="shared" si="11"/>
        <v>241500</v>
      </c>
      <c r="I740" s="11" t="s">
        <v>962</v>
      </c>
      <c r="J740" s="13" t="s">
        <v>958</v>
      </c>
      <c r="K740" s="13" t="s">
        <v>634</v>
      </c>
      <c r="L740" s="69" t="s">
        <v>1508</v>
      </c>
    </row>
    <row r="741" spans="1:12" s="5" customFormat="1" ht="39" customHeight="1" x14ac:dyDescent="0.25">
      <c r="A741" s="12">
        <v>737</v>
      </c>
      <c r="B741" s="116" t="s">
        <v>1520</v>
      </c>
      <c r="C741" s="53" t="s">
        <v>47</v>
      </c>
      <c r="D741" s="118" t="s">
        <v>1540</v>
      </c>
      <c r="E741" s="14">
        <v>500</v>
      </c>
      <c r="F741" s="30" t="s">
        <v>148</v>
      </c>
      <c r="G741" s="72">
        <v>89</v>
      </c>
      <c r="H741" s="14">
        <f t="shared" si="11"/>
        <v>44500</v>
      </c>
      <c r="I741" s="11" t="s">
        <v>962</v>
      </c>
      <c r="J741" s="13" t="s">
        <v>958</v>
      </c>
      <c r="K741" s="13" t="s">
        <v>634</v>
      </c>
      <c r="L741" s="69" t="s">
        <v>1508</v>
      </c>
    </row>
    <row r="742" spans="1:12" s="5" customFormat="1" ht="64.5" customHeight="1" x14ac:dyDescent="0.25">
      <c r="A742" s="12">
        <v>738</v>
      </c>
      <c r="B742" s="117" t="s">
        <v>1521</v>
      </c>
      <c r="C742" s="53" t="s">
        <v>47</v>
      </c>
      <c r="D742" s="118" t="s">
        <v>1541</v>
      </c>
      <c r="E742" s="14">
        <v>100</v>
      </c>
      <c r="F742" s="30" t="s">
        <v>148</v>
      </c>
      <c r="G742" s="72">
        <v>1520</v>
      </c>
      <c r="H742" s="14">
        <f t="shared" si="11"/>
        <v>152000</v>
      </c>
      <c r="I742" s="11" t="s">
        <v>962</v>
      </c>
      <c r="J742" s="13" t="s">
        <v>958</v>
      </c>
      <c r="K742" s="13" t="s">
        <v>634</v>
      </c>
      <c r="L742" s="69" t="s">
        <v>1508</v>
      </c>
    </row>
    <row r="743" spans="1:12" s="5" customFormat="1" ht="74.25" customHeight="1" x14ac:dyDescent="0.25">
      <c r="A743" s="12">
        <v>739</v>
      </c>
      <c r="B743" s="73" t="s">
        <v>1522</v>
      </c>
      <c r="C743" s="53" t="s">
        <v>47</v>
      </c>
      <c r="D743" s="118" t="s">
        <v>1542</v>
      </c>
      <c r="E743" s="14">
        <v>5</v>
      </c>
      <c r="F743" s="30" t="s">
        <v>148</v>
      </c>
      <c r="G743" s="72">
        <v>1000</v>
      </c>
      <c r="H743" s="14">
        <f t="shared" si="11"/>
        <v>5000</v>
      </c>
      <c r="I743" s="11" t="s">
        <v>962</v>
      </c>
      <c r="J743" s="13" t="s">
        <v>958</v>
      </c>
      <c r="K743" s="13" t="s">
        <v>634</v>
      </c>
      <c r="L743" s="69" t="s">
        <v>1508</v>
      </c>
    </row>
    <row r="744" spans="1:12" s="5" customFormat="1" ht="57" customHeight="1" x14ac:dyDescent="0.25">
      <c r="A744" s="12">
        <v>740</v>
      </c>
      <c r="B744" s="73" t="s">
        <v>1523</v>
      </c>
      <c r="C744" s="53" t="s">
        <v>47</v>
      </c>
      <c r="D744" s="118" t="s">
        <v>1546</v>
      </c>
      <c r="E744" s="14">
        <v>2</v>
      </c>
      <c r="F744" s="30" t="s">
        <v>148</v>
      </c>
      <c r="G744" s="72">
        <v>19500</v>
      </c>
      <c r="H744" s="14">
        <f t="shared" si="11"/>
        <v>39000</v>
      </c>
      <c r="I744" s="11" t="s">
        <v>962</v>
      </c>
      <c r="J744" s="13" t="s">
        <v>958</v>
      </c>
      <c r="K744" s="13" t="s">
        <v>634</v>
      </c>
      <c r="L744" s="69" t="s">
        <v>1508</v>
      </c>
    </row>
    <row r="745" spans="1:12" s="5" customFormat="1" ht="40.5" customHeight="1" x14ac:dyDescent="0.25">
      <c r="A745" s="12">
        <v>741</v>
      </c>
      <c r="B745" s="73" t="s">
        <v>1524</v>
      </c>
      <c r="C745" s="53" t="s">
        <v>47</v>
      </c>
      <c r="D745" s="118" t="s">
        <v>1543</v>
      </c>
      <c r="E745" s="14">
        <v>2</v>
      </c>
      <c r="F745" s="30" t="s">
        <v>148</v>
      </c>
      <c r="G745" s="72">
        <v>13500</v>
      </c>
      <c r="H745" s="14">
        <f t="shared" si="11"/>
        <v>27000</v>
      </c>
      <c r="I745" s="11" t="s">
        <v>962</v>
      </c>
      <c r="J745" s="13" t="s">
        <v>958</v>
      </c>
      <c r="K745" s="13" t="s">
        <v>634</v>
      </c>
      <c r="L745" s="69" t="s">
        <v>1508</v>
      </c>
    </row>
    <row r="746" spans="1:12" s="5" customFormat="1" ht="52.5" customHeight="1" x14ac:dyDescent="0.25">
      <c r="A746" s="12">
        <v>742</v>
      </c>
      <c r="B746" s="73" t="s">
        <v>1525</v>
      </c>
      <c r="C746" s="53" t="s">
        <v>47</v>
      </c>
      <c r="D746" s="118" t="s">
        <v>1544</v>
      </c>
      <c r="E746" s="14">
        <v>2</v>
      </c>
      <c r="F746" s="30" t="s">
        <v>148</v>
      </c>
      <c r="G746" s="72">
        <v>10000</v>
      </c>
      <c r="H746" s="14">
        <f t="shared" si="11"/>
        <v>20000</v>
      </c>
      <c r="I746" s="11" t="s">
        <v>962</v>
      </c>
      <c r="J746" s="13" t="s">
        <v>958</v>
      </c>
      <c r="K746" s="13" t="s">
        <v>634</v>
      </c>
      <c r="L746" s="69" t="s">
        <v>1508</v>
      </c>
    </row>
    <row r="747" spans="1:12" s="5" customFormat="1" ht="98.25" customHeight="1" x14ac:dyDescent="0.25">
      <c r="A747" s="12">
        <v>743</v>
      </c>
      <c r="B747" s="73" t="s">
        <v>1526</v>
      </c>
      <c r="C747" s="53" t="s">
        <v>47</v>
      </c>
      <c r="D747" s="73" t="s">
        <v>1547</v>
      </c>
      <c r="E747" s="14">
        <v>150</v>
      </c>
      <c r="F747" s="30" t="s">
        <v>148</v>
      </c>
      <c r="G747" s="72">
        <v>6875</v>
      </c>
      <c r="H747" s="14">
        <f t="shared" si="11"/>
        <v>1031250</v>
      </c>
      <c r="I747" s="11" t="s">
        <v>962</v>
      </c>
      <c r="J747" s="13" t="s">
        <v>958</v>
      </c>
      <c r="K747" s="13" t="s">
        <v>634</v>
      </c>
      <c r="L747" s="69" t="s">
        <v>1508</v>
      </c>
    </row>
    <row r="748" spans="1:12" s="5" customFormat="1" ht="76.5" customHeight="1" x14ac:dyDescent="0.25">
      <c r="A748" s="12">
        <v>744</v>
      </c>
      <c r="B748" s="73" t="s">
        <v>1527</v>
      </c>
      <c r="C748" s="53" t="s">
        <v>47</v>
      </c>
      <c r="D748" s="73" t="s">
        <v>1545</v>
      </c>
      <c r="E748" s="14">
        <v>2</v>
      </c>
      <c r="F748" s="30" t="s">
        <v>148</v>
      </c>
      <c r="G748" s="72">
        <v>13500</v>
      </c>
      <c r="H748" s="14">
        <f t="shared" si="11"/>
        <v>27000</v>
      </c>
      <c r="I748" s="11" t="s">
        <v>962</v>
      </c>
      <c r="J748" s="13" t="s">
        <v>958</v>
      </c>
      <c r="K748" s="13" t="s">
        <v>634</v>
      </c>
      <c r="L748" s="69" t="s">
        <v>1508</v>
      </c>
    </row>
    <row r="749" spans="1:12" s="5" customFormat="1" ht="33.75" customHeight="1" x14ac:dyDescent="0.25">
      <c r="A749" s="12">
        <v>745</v>
      </c>
      <c r="B749" s="73" t="s">
        <v>1778</v>
      </c>
      <c r="C749" s="53" t="s">
        <v>47</v>
      </c>
      <c r="D749" s="7" t="s">
        <v>1759</v>
      </c>
      <c r="E749" s="14">
        <v>8</v>
      </c>
      <c r="F749" s="30" t="s">
        <v>148</v>
      </c>
      <c r="G749" s="72">
        <v>40000</v>
      </c>
      <c r="H749" s="14">
        <f t="shared" si="11"/>
        <v>320000</v>
      </c>
      <c r="I749" s="11" t="s">
        <v>1473</v>
      </c>
      <c r="J749" s="13" t="s">
        <v>958</v>
      </c>
      <c r="K749" s="13" t="s">
        <v>634</v>
      </c>
      <c r="L749" s="69" t="s">
        <v>1565</v>
      </c>
    </row>
    <row r="750" spans="1:12" s="5" customFormat="1" ht="33.75" customHeight="1" x14ac:dyDescent="0.25">
      <c r="A750" s="12">
        <v>746</v>
      </c>
      <c r="B750" s="73" t="s">
        <v>1778</v>
      </c>
      <c r="C750" s="53" t="s">
        <v>47</v>
      </c>
      <c r="D750" s="7" t="s">
        <v>1760</v>
      </c>
      <c r="E750" s="14">
        <v>4</v>
      </c>
      <c r="F750" s="30" t="s">
        <v>148</v>
      </c>
      <c r="G750" s="72">
        <v>30000</v>
      </c>
      <c r="H750" s="14">
        <f t="shared" si="11"/>
        <v>120000</v>
      </c>
      <c r="I750" s="11" t="s">
        <v>1473</v>
      </c>
      <c r="J750" s="13" t="s">
        <v>958</v>
      </c>
      <c r="K750" s="13" t="s">
        <v>634</v>
      </c>
      <c r="L750" s="69" t="s">
        <v>1565</v>
      </c>
    </row>
    <row r="751" spans="1:12" s="5" customFormat="1" ht="33.75" customHeight="1" x14ac:dyDescent="0.25">
      <c r="A751" s="12">
        <v>747</v>
      </c>
      <c r="B751" s="73" t="s">
        <v>1553</v>
      </c>
      <c r="C751" s="53" t="s">
        <v>47</v>
      </c>
      <c r="D751" s="7" t="s">
        <v>1761</v>
      </c>
      <c r="E751" s="14">
        <v>2</v>
      </c>
      <c r="F751" s="30" t="s">
        <v>148</v>
      </c>
      <c r="G751" s="72">
        <v>30000</v>
      </c>
      <c r="H751" s="14">
        <f t="shared" si="11"/>
        <v>60000</v>
      </c>
      <c r="I751" s="11" t="s">
        <v>1473</v>
      </c>
      <c r="J751" s="13" t="s">
        <v>958</v>
      </c>
      <c r="K751" s="13" t="s">
        <v>634</v>
      </c>
      <c r="L751" s="69" t="s">
        <v>1565</v>
      </c>
    </row>
    <row r="752" spans="1:12" s="5" customFormat="1" ht="33.75" customHeight="1" x14ac:dyDescent="0.25">
      <c r="A752" s="12">
        <v>748</v>
      </c>
      <c r="B752" s="73" t="s">
        <v>1779</v>
      </c>
      <c r="C752" s="53" t="s">
        <v>47</v>
      </c>
      <c r="D752" s="7" t="s">
        <v>1762</v>
      </c>
      <c r="E752" s="14">
        <v>1</v>
      </c>
      <c r="F752" s="30" t="s">
        <v>148</v>
      </c>
      <c r="G752" s="72">
        <v>85000</v>
      </c>
      <c r="H752" s="14">
        <f t="shared" si="11"/>
        <v>85000</v>
      </c>
      <c r="I752" s="11" t="s">
        <v>1473</v>
      </c>
      <c r="J752" s="13" t="s">
        <v>958</v>
      </c>
      <c r="K752" s="13" t="s">
        <v>634</v>
      </c>
      <c r="L752" s="69" t="s">
        <v>1565</v>
      </c>
    </row>
    <row r="753" spans="1:12" s="5" customFormat="1" ht="33.75" customHeight="1" x14ac:dyDescent="0.25">
      <c r="A753" s="12">
        <v>749</v>
      </c>
      <c r="B753" s="73" t="s">
        <v>1780</v>
      </c>
      <c r="C753" s="53" t="s">
        <v>47</v>
      </c>
      <c r="D753" s="7" t="s">
        <v>1763</v>
      </c>
      <c r="E753" s="14">
        <v>1</v>
      </c>
      <c r="F753" s="30" t="s">
        <v>148</v>
      </c>
      <c r="G753" s="72">
        <v>35000</v>
      </c>
      <c r="H753" s="14">
        <f t="shared" si="11"/>
        <v>35000</v>
      </c>
      <c r="I753" s="11" t="s">
        <v>1473</v>
      </c>
      <c r="J753" s="13" t="s">
        <v>958</v>
      </c>
      <c r="K753" s="13" t="s">
        <v>634</v>
      </c>
      <c r="L753" s="69" t="s">
        <v>1565</v>
      </c>
    </row>
    <row r="754" spans="1:12" s="5" customFormat="1" ht="33.75" customHeight="1" x14ac:dyDescent="0.25">
      <c r="A754" s="12">
        <v>750</v>
      </c>
      <c r="B754" s="73" t="s">
        <v>1554</v>
      </c>
      <c r="C754" s="53" t="s">
        <v>47</v>
      </c>
      <c r="D754" s="7" t="s">
        <v>1764</v>
      </c>
      <c r="E754" s="14">
        <v>1</v>
      </c>
      <c r="F754" s="30" t="s">
        <v>148</v>
      </c>
      <c r="G754" s="72">
        <v>45000</v>
      </c>
      <c r="H754" s="14">
        <f t="shared" si="11"/>
        <v>45000</v>
      </c>
      <c r="I754" s="11" t="s">
        <v>1473</v>
      </c>
      <c r="J754" s="13" t="s">
        <v>958</v>
      </c>
      <c r="K754" s="13" t="s">
        <v>634</v>
      </c>
      <c r="L754" s="69" t="s">
        <v>1565</v>
      </c>
    </row>
    <row r="755" spans="1:12" s="5" customFormat="1" ht="33.75" customHeight="1" x14ac:dyDescent="0.25">
      <c r="A755" s="12">
        <v>751</v>
      </c>
      <c r="B755" s="73" t="s">
        <v>1781</v>
      </c>
      <c r="C755" s="53" t="s">
        <v>47</v>
      </c>
      <c r="D755" s="7" t="s">
        <v>1765</v>
      </c>
      <c r="E755" s="14">
        <v>1</v>
      </c>
      <c r="F755" s="30" t="s">
        <v>148</v>
      </c>
      <c r="G755" s="72">
        <v>10000</v>
      </c>
      <c r="H755" s="14">
        <f t="shared" si="11"/>
        <v>10000</v>
      </c>
      <c r="I755" s="11" t="s">
        <v>1473</v>
      </c>
      <c r="J755" s="13" t="s">
        <v>958</v>
      </c>
      <c r="K755" s="13" t="s">
        <v>634</v>
      </c>
      <c r="L755" s="69" t="s">
        <v>1565</v>
      </c>
    </row>
    <row r="756" spans="1:12" s="5" customFormat="1" ht="33.75" customHeight="1" x14ac:dyDescent="0.25">
      <c r="A756" s="12">
        <v>752</v>
      </c>
      <c r="B756" s="73" t="s">
        <v>1555</v>
      </c>
      <c r="C756" s="53" t="s">
        <v>47</v>
      </c>
      <c r="D756" s="7" t="s">
        <v>1766</v>
      </c>
      <c r="E756" s="14">
        <v>3</v>
      </c>
      <c r="F756" s="30" t="s">
        <v>148</v>
      </c>
      <c r="G756" s="72">
        <v>57000</v>
      </c>
      <c r="H756" s="14">
        <f t="shared" si="11"/>
        <v>171000</v>
      </c>
      <c r="I756" s="11" t="s">
        <v>1473</v>
      </c>
      <c r="J756" s="13" t="s">
        <v>958</v>
      </c>
      <c r="K756" s="13" t="s">
        <v>634</v>
      </c>
      <c r="L756" s="69" t="s">
        <v>1565</v>
      </c>
    </row>
    <row r="757" spans="1:12" s="5" customFormat="1" ht="33.75" customHeight="1" x14ac:dyDescent="0.25">
      <c r="A757" s="12">
        <v>753</v>
      </c>
      <c r="B757" s="73" t="s">
        <v>1556</v>
      </c>
      <c r="C757" s="53" t="s">
        <v>47</v>
      </c>
      <c r="D757" s="7" t="s">
        <v>1767</v>
      </c>
      <c r="E757" s="14">
        <v>1</v>
      </c>
      <c r="F757" s="30" t="s">
        <v>148</v>
      </c>
      <c r="G757" s="72">
        <v>27500</v>
      </c>
      <c r="H757" s="14">
        <f t="shared" si="11"/>
        <v>27500</v>
      </c>
      <c r="I757" s="11" t="s">
        <v>1473</v>
      </c>
      <c r="J757" s="13" t="s">
        <v>958</v>
      </c>
      <c r="K757" s="13" t="s">
        <v>634</v>
      </c>
      <c r="L757" s="69" t="s">
        <v>1565</v>
      </c>
    </row>
    <row r="758" spans="1:12" s="5" customFormat="1" ht="33.75" customHeight="1" x14ac:dyDescent="0.25">
      <c r="A758" s="12">
        <v>754</v>
      </c>
      <c r="B758" s="73" t="s">
        <v>1778</v>
      </c>
      <c r="C758" s="53" t="s">
        <v>47</v>
      </c>
      <c r="D758" s="7" t="s">
        <v>1768</v>
      </c>
      <c r="E758" s="14">
        <v>1</v>
      </c>
      <c r="F758" s="30" t="s">
        <v>148</v>
      </c>
      <c r="G758" s="72">
        <v>58500</v>
      </c>
      <c r="H758" s="14">
        <f t="shared" si="11"/>
        <v>58500</v>
      </c>
      <c r="I758" s="11" t="s">
        <v>1473</v>
      </c>
      <c r="J758" s="13" t="s">
        <v>958</v>
      </c>
      <c r="K758" s="13" t="s">
        <v>634</v>
      </c>
      <c r="L758" s="69" t="s">
        <v>1565</v>
      </c>
    </row>
    <row r="759" spans="1:12" s="5" customFormat="1" ht="33.75" customHeight="1" x14ac:dyDescent="0.25">
      <c r="A759" s="12">
        <v>755</v>
      </c>
      <c r="B759" s="73" t="s">
        <v>1557</v>
      </c>
      <c r="C759" s="53" t="s">
        <v>47</v>
      </c>
      <c r="D759" s="7" t="s">
        <v>1769</v>
      </c>
      <c r="E759" s="14">
        <v>6</v>
      </c>
      <c r="F759" s="30" t="s">
        <v>335</v>
      </c>
      <c r="G759" s="72">
        <v>2750</v>
      </c>
      <c r="H759" s="14">
        <f t="shared" si="11"/>
        <v>16500</v>
      </c>
      <c r="I759" s="11" t="s">
        <v>1473</v>
      </c>
      <c r="J759" s="13" t="s">
        <v>958</v>
      </c>
      <c r="K759" s="13" t="s">
        <v>634</v>
      </c>
      <c r="L759" s="69" t="s">
        <v>1565</v>
      </c>
    </row>
    <row r="760" spans="1:12" s="5" customFormat="1" ht="33.75" customHeight="1" x14ac:dyDescent="0.25">
      <c r="A760" s="12">
        <v>756</v>
      </c>
      <c r="B760" s="73" t="s">
        <v>1558</v>
      </c>
      <c r="C760" s="53" t="s">
        <v>47</v>
      </c>
      <c r="D760" s="7" t="s">
        <v>1770</v>
      </c>
      <c r="E760" s="14">
        <v>6</v>
      </c>
      <c r="F760" s="30" t="s">
        <v>335</v>
      </c>
      <c r="G760" s="72">
        <v>2950</v>
      </c>
      <c r="H760" s="14">
        <f t="shared" si="11"/>
        <v>17700</v>
      </c>
      <c r="I760" s="11" t="s">
        <v>1473</v>
      </c>
      <c r="J760" s="13" t="s">
        <v>958</v>
      </c>
      <c r="K760" s="13" t="s">
        <v>634</v>
      </c>
      <c r="L760" s="69" t="s">
        <v>1565</v>
      </c>
    </row>
    <row r="761" spans="1:12" s="5" customFormat="1" ht="33.75" customHeight="1" x14ac:dyDescent="0.25">
      <c r="A761" s="12">
        <v>757</v>
      </c>
      <c r="B761" s="73" t="s">
        <v>1778</v>
      </c>
      <c r="C761" s="53" t="s">
        <v>47</v>
      </c>
      <c r="D761" s="7" t="s">
        <v>1771</v>
      </c>
      <c r="E761" s="14">
        <v>2</v>
      </c>
      <c r="F761" s="30" t="s">
        <v>148</v>
      </c>
      <c r="G761" s="72">
        <v>35000</v>
      </c>
      <c r="H761" s="14">
        <f t="shared" si="11"/>
        <v>70000</v>
      </c>
      <c r="I761" s="11" t="s">
        <v>1473</v>
      </c>
      <c r="J761" s="13" t="s">
        <v>958</v>
      </c>
      <c r="K761" s="13" t="s">
        <v>634</v>
      </c>
      <c r="L761" s="69" t="s">
        <v>1565</v>
      </c>
    </row>
    <row r="762" spans="1:12" s="5" customFormat="1" ht="33.75" customHeight="1" x14ac:dyDescent="0.25">
      <c r="A762" s="12">
        <v>758</v>
      </c>
      <c r="B762" s="73" t="s">
        <v>1782</v>
      </c>
      <c r="C762" s="53" t="s">
        <v>47</v>
      </c>
      <c r="D762" s="7" t="s">
        <v>1772</v>
      </c>
      <c r="E762" s="14">
        <v>1</v>
      </c>
      <c r="F762" s="30" t="s">
        <v>148</v>
      </c>
      <c r="G762" s="72">
        <v>35000</v>
      </c>
      <c r="H762" s="14">
        <f t="shared" si="11"/>
        <v>35000</v>
      </c>
      <c r="I762" s="11" t="s">
        <v>1473</v>
      </c>
      <c r="J762" s="13" t="s">
        <v>958</v>
      </c>
      <c r="K762" s="13" t="s">
        <v>634</v>
      </c>
      <c r="L762" s="69" t="s">
        <v>1565</v>
      </c>
    </row>
    <row r="763" spans="1:12" s="5" customFormat="1" ht="33.75" customHeight="1" x14ac:dyDescent="0.25">
      <c r="A763" s="12">
        <v>759</v>
      </c>
      <c r="B763" s="73" t="s">
        <v>1559</v>
      </c>
      <c r="C763" s="53" t="s">
        <v>47</v>
      </c>
      <c r="D763" s="7" t="s">
        <v>1773</v>
      </c>
      <c r="E763" s="14">
        <v>2</v>
      </c>
      <c r="F763" s="30" t="s">
        <v>148</v>
      </c>
      <c r="G763" s="72">
        <v>40000</v>
      </c>
      <c r="H763" s="14">
        <f t="shared" si="11"/>
        <v>80000</v>
      </c>
      <c r="I763" s="11" t="s">
        <v>1473</v>
      </c>
      <c r="J763" s="13" t="s">
        <v>958</v>
      </c>
      <c r="K763" s="13" t="s">
        <v>634</v>
      </c>
      <c r="L763" s="69" t="s">
        <v>1565</v>
      </c>
    </row>
    <row r="764" spans="1:12" s="5" customFormat="1" ht="33.75" customHeight="1" x14ac:dyDescent="0.25">
      <c r="A764" s="12">
        <v>760</v>
      </c>
      <c r="B764" s="73" t="s">
        <v>1560</v>
      </c>
      <c r="C764" s="53" t="s">
        <v>47</v>
      </c>
      <c r="D764" s="7" t="s">
        <v>1774</v>
      </c>
      <c r="E764" s="14">
        <v>1</v>
      </c>
      <c r="F764" s="30" t="s">
        <v>148</v>
      </c>
      <c r="G764" s="72">
        <v>15000</v>
      </c>
      <c r="H764" s="14">
        <f t="shared" si="11"/>
        <v>15000</v>
      </c>
      <c r="I764" s="11" t="s">
        <v>1473</v>
      </c>
      <c r="J764" s="13" t="s">
        <v>958</v>
      </c>
      <c r="K764" s="13" t="s">
        <v>634</v>
      </c>
      <c r="L764" s="69" t="s">
        <v>1565</v>
      </c>
    </row>
    <row r="765" spans="1:12" s="5" customFormat="1" ht="33.75" customHeight="1" x14ac:dyDescent="0.25">
      <c r="A765" s="12">
        <v>761</v>
      </c>
      <c r="B765" s="73" t="s">
        <v>1561</v>
      </c>
      <c r="C765" s="53" t="s">
        <v>47</v>
      </c>
      <c r="D765" s="7" t="s">
        <v>1775</v>
      </c>
      <c r="E765" s="14">
        <v>1</v>
      </c>
      <c r="F765" s="30" t="s">
        <v>148</v>
      </c>
      <c r="G765" s="72">
        <v>28500</v>
      </c>
      <c r="H765" s="14">
        <f t="shared" si="11"/>
        <v>28500</v>
      </c>
      <c r="I765" s="11" t="s">
        <v>1473</v>
      </c>
      <c r="J765" s="13" t="s">
        <v>958</v>
      </c>
      <c r="K765" s="13" t="s">
        <v>634</v>
      </c>
      <c r="L765" s="69" t="s">
        <v>1565</v>
      </c>
    </row>
    <row r="766" spans="1:12" s="5" customFormat="1" ht="33.75" customHeight="1" x14ac:dyDescent="0.25">
      <c r="A766" s="12">
        <v>762</v>
      </c>
      <c r="B766" s="73" t="s">
        <v>1562</v>
      </c>
      <c r="C766" s="53" t="s">
        <v>47</v>
      </c>
      <c r="D766" s="121" t="s">
        <v>1776</v>
      </c>
      <c r="E766" s="14">
        <v>1</v>
      </c>
      <c r="F766" s="30" t="s">
        <v>148</v>
      </c>
      <c r="G766" s="72">
        <v>15000</v>
      </c>
      <c r="H766" s="14">
        <f t="shared" si="11"/>
        <v>15000</v>
      </c>
      <c r="I766" s="11" t="s">
        <v>1473</v>
      </c>
      <c r="J766" s="13" t="s">
        <v>958</v>
      </c>
      <c r="K766" s="13" t="s">
        <v>634</v>
      </c>
      <c r="L766" s="69" t="s">
        <v>1565</v>
      </c>
    </row>
    <row r="767" spans="1:12" s="5" customFormat="1" ht="33.75" customHeight="1" x14ac:dyDescent="0.25">
      <c r="A767" s="12">
        <v>763</v>
      </c>
      <c r="B767" s="73" t="s">
        <v>1563</v>
      </c>
      <c r="C767" s="53" t="s">
        <v>47</v>
      </c>
      <c r="D767" s="7" t="s">
        <v>1777</v>
      </c>
      <c r="E767" s="14">
        <v>65</v>
      </c>
      <c r="F767" s="30" t="s">
        <v>1564</v>
      </c>
      <c r="G767" s="72">
        <v>2500</v>
      </c>
      <c r="H767" s="14">
        <f t="shared" si="11"/>
        <v>162500</v>
      </c>
      <c r="I767" s="11" t="s">
        <v>1473</v>
      </c>
      <c r="J767" s="13" t="s">
        <v>958</v>
      </c>
      <c r="K767" s="13" t="s">
        <v>634</v>
      </c>
      <c r="L767" s="69" t="s">
        <v>1565</v>
      </c>
    </row>
    <row r="768" spans="1:12" s="5" customFormat="1" ht="67.5" customHeight="1" x14ac:dyDescent="0.25">
      <c r="A768" s="12">
        <v>764</v>
      </c>
      <c r="B768" s="73" t="s">
        <v>1582</v>
      </c>
      <c r="C768" s="53" t="s">
        <v>47</v>
      </c>
      <c r="D768" s="139" t="s">
        <v>1583</v>
      </c>
      <c r="E768" s="14">
        <v>1</v>
      </c>
      <c r="F768" s="30" t="s">
        <v>175</v>
      </c>
      <c r="G768" s="72">
        <v>218290</v>
      </c>
      <c r="H768" s="14">
        <f t="shared" si="11"/>
        <v>218290</v>
      </c>
      <c r="I768" s="11" t="s">
        <v>1476</v>
      </c>
      <c r="J768" s="13" t="s">
        <v>958</v>
      </c>
      <c r="K768" s="13" t="s">
        <v>634</v>
      </c>
      <c r="L768" s="69" t="s">
        <v>1565</v>
      </c>
    </row>
    <row r="769" spans="1:12" s="5" customFormat="1" ht="121.5" customHeight="1" x14ac:dyDescent="0.25">
      <c r="A769" s="12">
        <v>765</v>
      </c>
      <c r="B769" s="73" t="s">
        <v>1584</v>
      </c>
      <c r="C769" s="53" t="s">
        <v>47</v>
      </c>
      <c r="D769" s="139" t="s">
        <v>1585</v>
      </c>
      <c r="E769" s="14">
        <v>1</v>
      </c>
      <c r="F769" s="30" t="s">
        <v>175</v>
      </c>
      <c r="G769" s="72">
        <v>620000</v>
      </c>
      <c r="H769" s="14">
        <f t="shared" si="11"/>
        <v>620000</v>
      </c>
      <c r="I769" s="11" t="s">
        <v>1476</v>
      </c>
      <c r="J769" s="13" t="s">
        <v>958</v>
      </c>
      <c r="K769" s="13" t="s">
        <v>634</v>
      </c>
      <c r="L769" s="69" t="s">
        <v>1565</v>
      </c>
    </row>
    <row r="770" spans="1:12" s="5" customFormat="1" ht="42" customHeight="1" x14ac:dyDescent="0.25">
      <c r="A770" s="12">
        <v>766</v>
      </c>
      <c r="B770" s="12" t="s">
        <v>1586</v>
      </c>
      <c r="C770" s="53" t="s">
        <v>47</v>
      </c>
      <c r="D770" s="87" t="s">
        <v>1598</v>
      </c>
      <c r="E770" s="122">
        <v>22</v>
      </c>
      <c r="F770" s="30" t="s">
        <v>148</v>
      </c>
      <c r="G770" s="14">
        <v>12750</v>
      </c>
      <c r="H770" s="14">
        <f t="shared" si="11"/>
        <v>280500</v>
      </c>
      <c r="I770" s="11" t="s">
        <v>1618</v>
      </c>
      <c r="J770" s="13" t="s">
        <v>958</v>
      </c>
      <c r="K770" s="13" t="s">
        <v>37</v>
      </c>
      <c r="L770" s="69" t="s">
        <v>1565</v>
      </c>
    </row>
    <row r="771" spans="1:12" s="5" customFormat="1" ht="42" customHeight="1" x14ac:dyDescent="0.25">
      <c r="A771" s="12">
        <v>767</v>
      </c>
      <c r="B771" s="12" t="s">
        <v>1587</v>
      </c>
      <c r="C771" s="53" t="s">
        <v>47</v>
      </c>
      <c r="D771" s="87" t="s">
        <v>1599</v>
      </c>
      <c r="E771" s="122">
        <v>5</v>
      </c>
      <c r="F771" s="30" t="s">
        <v>148</v>
      </c>
      <c r="G771" s="14">
        <v>21500</v>
      </c>
      <c r="H771" s="14">
        <f t="shared" si="11"/>
        <v>107500</v>
      </c>
      <c r="I771" s="11" t="s">
        <v>1618</v>
      </c>
      <c r="J771" s="13" t="s">
        <v>958</v>
      </c>
      <c r="K771" s="13" t="s">
        <v>37</v>
      </c>
      <c r="L771" s="69" t="s">
        <v>1565</v>
      </c>
    </row>
    <row r="772" spans="1:12" s="5" customFormat="1" ht="42" customHeight="1" x14ac:dyDescent="0.25">
      <c r="A772" s="12">
        <v>768</v>
      </c>
      <c r="B772" s="12" t="s">
        <v>1587</v>
      </c>
      <c r="C772" s="53" t="s">
        <v>47</v>
      </c>
      <c r="D772" s="87" t="s">
        <v>1600</v>
      </c>
      <c r="E772" s="122">
        <v>4</v>
      </c>
      <c r="F772" s="30" t="s">
        <v>148</v>
      </c>
      <c r="G772" s="14">
        <v>21500</v>
      </c>
      <c r="H772" s="14">
        <f t="shared" si="11"/>
        <v>86000</v>
      </c>
      <c r="I772" s="11" t="s">
        <v>1618</v>
      </c>
      <c r="J772" s="13" t="s">
        <v>958</v>
      </c>
      <c r="K772" s="13" t="s">
        <v>37</v>
      </c>
      <c r="L772" s="69" t="s">
        <v>1565</v>
      </c>
    </row>
    <row r="773" spans="1:12" s="5" customFormat="1" ht="42" customHeight="1" x14ac:dyDescent="0.25">
      <c r="A773" s="12">
        <v>769</v>
      </c>
      <c r="B773" s="12" t="s">
        <v>1588</v>
      </c>
      <c r="C773" s="53" t="s">
        <v>47</v>
      </c>
      <c r="D773" s="87" t="s">
        <v>1601</v>
      </c>
      <c r="E773" s="122">
        <v>5</v>
      </c>
      <c r="F773" s="30" t="s">
        <v>148</v>
      </c>
      <c r="G773" s="14">
        <v>87750</v>
      </c>
      <c r="H773" s="14">
        <f t="shared" si="11"/>
        <v>438750</v>
      </c>
      <c r="I773" s="11" t="s">
        <v>1618</v>
      </c>
      <c r="J773" s="13" t="s">
        <v>958</v>
      </c>
      <c r="K773" s="13" t="s">
        <v>37</v>
      </c>
      <c r="L773" s="69" t="s">
        <v>1565</v>
      </c>
    </row>
    <row r="774" spans="1:12" s="5" customFormat="1" ht="42" customHeight="1" x14ac:dyDescent="0.25">
      <c r="A774" s="12">
        <v>770</v>
      </c>
      <c r="B774" s="12" t="s">
        <v>1588</v>
      </c>
      <c r="C774" s="53" t="s">
        <v>47</v>
      </c>
      <c r="D774" s="87" t="s">
        <v>1602</v>
      </c>
      <c r="E774" s="122">
        <v>1</v>
      </c>
      <c r="F774" s="30" t="s">
        <v>148</v>
      </c>
      <c r="G774" s="14">
        <v>73250</v>
      </c>
      <c r="H774" s="14">
        <f t="shared" si="11"/>
        <v>73250</v>
      </c>
      <c r="I774" s="11" t="s">
        <v>1618</v>
      </c>
      <c r="J774" s="13" t="s">
        <v>958</v>
      </c>
      <c r="K774" s="13" t="s">
        <v>37</v>
      </c>
      <c r="L774" s="69" t="s">
        <v>1565</v>
      </c>
    </row>
    <row r="775" spans="1:12" s="5" customFormat="1" ht="42" customHeight="1" x14ac:dyDescent="0.25">
      <c r="A775" s="12">
        <v>771</v>
      </c>
      <c r="B775" s="12" t="s">
        <v>1589</v>
      </c>
      <c r="C775" s="53" t="s">
        <v>47</v>
      </c>
      <c r="D775" s="87" t="s">
        <v>1603</v>
      </c>
      <c r="E775" s="122">
        <v>3</v>
      </c>
      <c r="F775" s="30" t="s">
        <v>148</v>
      </c>
      <c r="G775" s="14">
        <v>19750</v>
      </c>
      <c r="H775" s="14">
        <f t="shared" si="11"/>
        <v>59250</v>
      </c>
      <c r="I775" s="11" t="s">
        <v>1618</v>
      </c>
      <c r="J775" s="13" t="s">
        <v>958</v>
      </c>
      <c r="K775" s="13" t="s">
        <v>37</v>
      </c>
      <c r="L775" s="69" t="s">
        <v>1565</v>
      </c>
    </row>
    <row r="776" spans="1:12" s="5" customFormat="1" ht="42" customHeight="1" x14ac:dyDescent="0.25">
      <c r="A776" s="12">
        <v>772</v>
      </c>
      <c r="B776" s="12" t="s">
        <v>1589</v>
      </c>
      <c r="C776" s="53" t="s">
        <v>47</v>
      </c>
      <c r="D776" s="87" t="s">
        <v>1604</v>
      </c>
      <c r="E776" s="122">
        <v>2</v>
      </c>
      <c r="F776" s="30" t="s">
        <v>148</v>
      </c>
      <c r="G776" s="14">
        <v>19750</v>
      </c>
      <c r="H776" s="14">
        <f t="shared" si="11"/>
        <v>39500</v>
      </c>
      <c r="I776" s="11" t="s">
        <v>1618</v>
      </c>
      <c r="J776" s="13" t="s">
        <v>958</v>
      </c>
      <c r="K776" s="13" t="s">
        <v>37</v>
      </c>
      <c r="L776" s="69" t="s">
        <v>1565</v>
      </c>
    </row>
    <row r="777" spans="1:12" s="5" customFormat="1" ht="42" customHeight="1" x14ac:dyDescent="0.25">
      <c r="A777" s="12">
        <v>773</v>
      </c>
      <c r="B777" s="12" t="s">
        <v>1590</v>
      </c>
      <c r="C777" s="53" t="s">
        <v>47</v>
      </c>
      <c r="D777" s="87" t="s">
        <v>1605</v>
      </c>
      <c r="E777" s="122">
        <v>3</v>
      </c>
      <c r="F777" s="30" t="s">
        <v>148</v>
      </c>
      <c r="G777" s="14">
        <v>377000</v>
      </c>
      <c r="H777" s="14">
        <f t="shared" si="11"/>
        <v>1131000</v>
      </c>
      <c r="I777" s="11" t="s">
        <v>1618</v>
      </c>
      <c r="J777" s="13" t="s">
        <v>958</v>
      </c>
      <c r="K777" s="13" t="s">
        <v>37</v>
      </c>
      <c r="L777" s="69" t="s">
        <v>1565</v>
      </c>
    </row>
    <row r="778" spans="1:12" s="5" customFormat="1" ht="42" customHeight="1" x14ac:dyDescent="0.25">
      <c r="A778" s="12">
        <v>774</v>
      </c>
      <c r="B778" s="12" t="s">
        <v>1590</v>
      </c>
      <c r="C778" s="53" t="s">
        <v>47</v>
      </c>
      <c r="D778" s="87" t="s">
        <v>1606</v>
      </c>
      <c r="E778" s="122">
        <v>4</v>
      </c>
      <c r="F778" s="30" t="s">
        <v>148</v>
      </c>
      <c r="G778" s="14">
        <v>287000</v>
      </c>
      <c r="H778" s="14">
        <f t="shared" ref="H778:H841" si="12">E778*G778</f>
        <v>1148000</v>
      </c>
      <c r="I778" s="11" t="s">
        <v>1618</v>
      </c>
      <c r="J778" s="13" t="s">
        <v>958</v>
      </c>
      <c r="K778" s="13" t="s">
        <v>37</v>
      </c>
      <c r="L778" s="69" t="s">
        <v>1565</v>
      </c>
    </row>
    <row r="779" spans="1:12" s="5" customFormat="1" ht="42" customHeight="1" x14ac:dyDescent="0.25">
      <c r="A779" s="12">
        <v>775</v>
      </c>
      <c r="B779" s="12" t="s">
        <v>1590</v>
      </c>
      <c r="C779" s="53" t="s">
        <v>47</v>
      </c>
      <c r="D779" s="87" t="s">
        <v>1607</v>
      </c>
      <c r="E779" s="122">
        <v>11</v>
      </c>
      <c r="F779" s="30" t="s">
        <v>148</v>
      </c>
      <c r="G779" s="14">
        <v>206000</v>
      </c>
      <c r="H779" s="14">
        <f t="shared" si="12"/>
        <v>2266000</v>
      </c>
      <c r="I779" s="11" t="s">
        <v>1618</v>
      </c>
      <c r="J779" s="13" t="s">
        <v>958</v>
      </c>
      <c r="K779" s="13" t="s">
        <v>37</v>
      </c>
      <c r="L779" s="69" t="s">
        <v>1565</v>
      </c>
    </row>
    <row r="780" spans="1:12" s="5" customFormat="1" ht="42" customHeight="1" x14ac:dyDescent="0.25">
      <c r="A780" s="12">
        <v>776</v>
      </c>
      <c r="B780" s="12" t="s">
        <v>1590</v>
      </c>
      <c r="C780" s="53" t="s">
        <v>47</v>
      </c>
      <c r="D780" s="87" t="s">
        <v>1608</v>
      </c>
      <c r="E780" s="122">
        <v>2</v>
      </c>
      <c r="F780" s="30" t="s">
        <v>148</v>
      </c>
      <c r="G780" s="14">
        <v>323250</v>
      </c>
      <c r="H780" s="14">
        <f t="shared" si="12"/>
        <v>646500</v>
      </c>
      <c r="I780" s="11" t="s">
        <v>1618</v>
      </c>
      <c r="J780" s="13" t="s">
        <v>958</v>
      </c>
      <c r="K780" s="13" t="s">
        <v>37</v>
      </c>
      <c r="L780" s="69" t="s">
        <v>1565</v>
      </c>
    </row>
    <row r="781" spans="1:12" s="5" customFormat="1" ht="42" customHeight="1" x14ac:dyDescent="0.25">
      <c r="A781" s="12">
        <v>777</v>
      </c>
      <c r="B781" s="12" t="s">
        <v>1591</v>
      </c>
      <c r="C781" s="53" t="s">
        <v>47</v>
      </c>
      <c r="D781" s="87" t="s">
        <v>1609</v>
      </c>
      <c r="E781" s="122">
        <v>1</v>
      </c>
      <c r="F781" s="30" t="s">
        <v>148</v>
      </c>
      <c r="G781" s="14">
        <v>3643500</v>
      </c>
      <c r="H781" s="14">
        <f t="shared" si="12"/>
        <v>3643500</v>
      </c>
      <c r="I781" s="11" t="s">
        <v>1618</v>
      </c>
      <c r="J781" s="13" t="s">
        <v>958</v>
      </c>
      <c r="K781" s="13" t="s">
        <v>37</v>
      </c>
      <c r="L781" s="69" t="s">
        <v>1565</v>
      </c>
    </row>
    <row r="782" spans="1:12" s="5" customFormat="1" ht="42" customHeight="1" x14ac:dyDescent="0.25">
      <c r="A782" s="12">
        <v>778</v>
      </c>
      <c r="B782" s="12" t="s">
        <v>1592</v>
      </c>
      <c r="C782" s="53" t="s">
        <v>47</v>
      </c>
      <c r="D782" s="87" t="s">
        <v>1610</v>
      </c>
      <c r="E782" s="122">
        <v>2</v>
      </c>
      <c r="F782" s="30" t="s">
        <v>148</v>
      </c>
      <c r="G782" s="14">
        <v>270750</v>
      </c>
      <c r="H782" s="14">
        <f t="shared" si="12"/>
        <v>541500</v>
      </c>
      <c r="I782" s="11" t="s">
        <v>1618</v>
      </c>
      <c r="J782" s="13" t="s">
        <v>958</v>
      </c>
      <c r="K782" s="13" t="s">
        <v>37</v>
      </c>
      <c r="L782" s="69" t="s">
        <v>1565</v>
      </c>
    </row>
    <row r="783" spans="1:12" s="5" customFormat="1" ht="42" customHeight="1" x14ac:dyDescent="0.25">
      <c r="A783" s="12">
        <v>779</v>
      </c>
      <c r="B783" s="12" t="s">
        <v>1593</v>
      </c>
      <c r="C783" s="53" t="s">
        <v>47</v>
      </c>
      <c r="D783" s="87" t="s">
        <v>1611</v>
      </c>
      <c r="E783" s="123">
        <v>20</v>
      </c>
      <c r="F783" s="30" t="s">
        <v>148</v>
      </c>
      <c r="G783" s="14">
        <v>54500</v>
      </c>
      <c r="H783" s="14">
        <f t="shared" si="12"/>
        <v>1090000</v>
      </c>
      <c r="I783" s="11" t="s">
        <v>1618</v>
      </c>
      <c r="J783" s="13" t="s">
        <v>958</v>
      </c>
      <c r="K783" s="13" t="s">
        <v>37</v>
      </c>
      <c r="L783" s="69" t="s">
        <v>1565</v>
      </c>
    </row>
    <row r="784" spans="1:12" s="5" customFormat="1" ht="42" customHeight="1" x14ac:dyDescent="0.25">
      <c r="A784" s="12">
        <v>780</v>
      </c>
      <c r="B784" s="12" t="s">
        <v>1594</v>
      </c>
      <c r="C784" s="53" t="s">
        <v>47</v>
      </c>
      <c r="D784" s="87" t="s">
        <v>1612</v>
      </c>
      <c r="E784" s="123">
        <v>3</v>
      </c>
      <c r="F784" s="30" t="s">
        <v>148</v>
      </c>
      <c r="G784" s="14">
        <v>69500</v>
      </c>
      <c r="H784" s="14">
        <f t="shared" si="12"/>
        <v>208500</v>
      </c>
      <c r="I784" s="11" t="s">
        <v>1618</v>
      </c>
      <c r="J784" s="13" t="s">
        <v>958</v>
      </c>
      <c r="K784" s="13" t="s">
        <v>37</v>
      </c>
      <c r="L784" s="69" t="s">
        <v>1565</v>
      </c>
    </row>
    <row r="785" spans="1:12" s="5" customFormat="1" ht="42" customHeight="1" x14ac:dyDescent="0.25">
      <c r="A785" s="12">
        <v>781</v>
      </c>
      <c r="B785" s="12" t="s">
        <v>1595</v>
      </c>
      <c r="C785" s="53" t="s">
        <v>47</v>
      </c>
      <c r="D785" s="87" t="s">
        <v>1613</v>
      </c>
      <c r="E785" s="123">
        <v>20</v>
      </c>
      <c r="F785" s="30" t="s">
        <v>148</v>
      </c>
      <c r="G785" s="14">
        <v>74750</v>
      </c>
      <c r="H785" s="14">
        <f t="shared" si="12"/>
        <v>1495000</v>
      </c>
      <c r="I785" s="11" t="s">
        <v>1618</v>
      </c>
      <c r="J785" s="13" t="s">
        <v>958</v>
      </c>
      <c r="K785" s="13" t="s">
        <v>37</v>
      </c>
      <c r="L785" s="69" t="s">
        <v>1565</v>
      </c>
    </row>
    <row r="786" spans="1:12" s="5" customFormat="1" ht="42" customHeight="1" x14ac:dyDescent="0.25">
      <c r="A786" s="12">
        <v>782</v>
      </c>
      <c r="B786" s="12" t="s">
        <v>1586</v>
      </c>
      <c r="C786" s="53" t="s">
        <v>47</v>
      </c>
      <c r="D786" s="87" t="s">
        <v>1614</v>
      </c>
      <c r="E786" s="123">
        <v>5</v>
      </c>
      <c r="F786" s="30" t="s">
        <v>148</v>
      </c>
      <c r="G786" s="14">
        <v>32000</v>
      </c>
      <c r="H786" s="14">
        <f t="shared" si="12"/>
        <v>160000</v>
      </c>
      <c r="I786" s="11" t="s">
        <v>1618</v>
      </c>
      <c r="J786" s="13" t="s">
        <v>958</v>
      </c>
      <c r="K786" s="13" t="s">
        <v>37</v>
      </c>
      <c r="L786" s="69" t="s">
        <v>1565</v>
      </c>
    </row>
    <row r="787" spans="1:12" s="5" customFormat="1" ht="42" customHeight="1" x14ac:dyDescent="0.25">
      <c r="A787" s="12">
        <v>783</v>
      </c>
      <c r="B787" s="12" t="s">
        <v>1586</v>
      </c>
      <c r="C787" s="53" t="s">
        <v>47</v>
      </c>
      <c r="D787" s="87" t="s">
        <v>1615</v>
      </c>
      <c r="E787" s="123">
        <v>1</v>
      </c>
      <c r="F787" s="30" t="s">
        <v>148</v>
      </c>
      <c r="G787" s="14">
        <v>34250</v>
      </c>
      <c r="H787" s="14">
        <f t="shared" si="12"/>
        <v>34250</v>
      </c>
      <c r="I787" s="11" t="s">
        <v>1618</v>
      </c>
      <c r="J787" s="13" t="s">
        <v>958</v>
      </c>
      <c r="K787" s="13" t="s">
        <v>37</v>
      </c>
      <c r="L787" s="69" t="s">
        <v>1565</v>
      </c>
    </row>
    <row r="788" spans="1:12" s="5" customFormat="1" ht="42" customHeight="1" x14ac:dyDescent="0.25">
      <c r="A788" s="12">
        <v>784</v>
      </c>
      <c r="B788" s="12" t="s">
        <v>1596</v>
      </c>
      <c r="C788" s="53" t="s">
        <v>47</v>
      </c>
      <c r="D788" s="87" t="s">
        <v>1616</v>
      </c>
      <c r="E788" s="122">
        <v>30</v>
      </c>
      <c r="F788" s="30" t="s">
        <v>148</v>
      </c>
      <c r="G788" s="14">
        <v>1500</v>
      </c>
      <c r="H788" s="14">
        <f t="shared" si="12"/>
        <v>45000</v>
      </c>
      <c r="I788" s="11" t="s">
        <v>1618</v>
      </c>
      <c r="J788" s="13" t="s">
        <v>958</v>
      </c>
      <c r="K788" s="13" t="s">
        <v>37</v>
      </c>
      <c r="L788" s="69" t="s">
        <v>1565</v>
      </c>
    </row>
    <row r="789" spans="1:12" s="5" customFormat="1" ht="42" customHeight="1" x14ac:dyDescent="0.25">
      <c r="A789" s="12">
        <v>785</v>
      </c>
      <c r="B789" s="12" t="s">
        <v>1597</v>
      </c>
      <c r="C789" s="53" t="s">
        <v>47</v>
      </c>
      <c r="D789" s="87" t="s">
        <v>1617</v>
      </c>
      <c r="E789" s="122">
        <v>30</v>
      </c>
      <c r="F789" s="30" t="s">
        <v>148</v>
      </c>
      <c r="G789" s="34">
        <v>3500</v>
      </c>
      <c r="H789" s="14">
        <f t="shared" si="12"/>
        <v>105000</v>
      </c>
      <c r="I789" s="11" t="s">
        <v>1618</v>
      </c>
      <c r="J789" s="13" t="s">
        <v>958</v>
      </c>
      <c r="K789" s="13" t="s">
        <v>37</v>
      </c>
      <c r="L789" s="69" t="s">
        <v>1565</v>
      </c>
    </row>
    <row r="790" spans="1:12" s="5" customFormat="1" ht="39" customHeight="1" x14ac:dyDescent="0.25">
      <c r="A790" s="12">
        <v>786</v>
      </c>
      <c r="B790" s="124" t="s">
        <v>1619</v>
      </c>
      <c r="C790" s="53" t="s">
        <v>47</v>
      </c>
      <c r="D790" s="126" t="s">
        <v>1665</v>
      </c>
      <c r="E790" s="122">
        <v>60</v>
      </c>
      <c r="F790" s="30" t="s">
        <v>148</v>
      </c>
      <c r="G790" s="34">
        <v>2350</v>
      </c>
      <c r="H790" s="14">
        <f t="shared" si="12"/>
        <v>141000</v>
      </c>
      <c r="I790" s="11" t="s">
        <v>1618</v>
      </c>
      <c r="J790" s="13" t="s">
        <v>958</v>
      </c>
      <c r="K790" s="13" t="s">
        <v>37</v>
      </c>
      <c r="L790" s="69" t="s">
        <v>1565</v>
      </c>
    </row>
    <row r="791" spans="1:12" s="5" customFormat="1" ht="47.25" customHeight="1" x14ac:dyDescent="0.25">
      <c r="A791" s="12">
        <v>787</v>
      </c>
      <c r="B791" s="124" t="s">
        <v>1620</v>
      </c>
      <c r="C791" s="53" t="s">
        <v>47</v>
      </c>
      <c r="D791" s="126" t="s">
        <v>1666</v>
      </c>
      <c r="E791" s="122">
        <v>60</v>
      </c>
      <c r="F791" s="30" t="s">
        <v>148</v>
      </c>
      <c r="G791" s="34">
        <v>3700</v>
      </c>
      <c r="H791" s="14">
        <f t="shared" si="12"/>
        <v>222000</v>
      </c>
      <c r="I791" s="11" t="s">
        <v>1618</v>
      </c>
      <c r="J791" s="13" t="s">
        <v>958</v>
      </c>
      <c r="K791" s="13" t="s">
        <v>37</v>
      </c>
      <c r="L791" s="69" t="s">
        <v>1565</v>
      </c>
    </row>
    <row r="792" spans="1:12" s="5" customFormat="1" ht="30.75" customHeight="1" x14ac:dyDescent="0.25">
      <c r="A792" s="12">
        <v>788</v>
      </c>
      <c r="B792" s="124" t="s">
        <v>1621</v>
      </c>
      <c r="C792" s="53" t="s">
        <v>47</v>
      </c>
      <c r="D792" s="126" t="s">
        <v>1667</v>
      </c>
      <c r="E792" s="122">
        <v>60</v>
      </c>
      <c r="F792" s="30" t="s">
        <v>148</v>
      </c>
      <c r="G792" s="34">
        <v>2900</v>
      </c>
      <c r="H792" s="14">
        <f t="shared" si="12"/>
        <v>174000</v>
      </c>
      <c r="I792" s="11" t="s">
        <v>1618</v>
      </c>
      <c r="J792" s="13" t="s">
        <v>958</v>
      </c>
      <c r="K792" s="13" t="s">
        <v>37</v>
      </c>
      <c r="L792" s="69" t="s">
        <v>1565</v>
      </c>
    </row>
    <row r="793" spans="1:12" s="5" customFormat="1" ht="31.5" customHeight="1" x14ac:dyDescent="0.25">
      <c r="A793" s="12">
        <v>789</v>
      </c>
      <c r="B793" s="124" t="s">
        <v>1622</v>
      </c>
      <c r="C793" s="53" t="s">
        <v>47</v>
      </c>
      <c r="D793" s="126" t="s">
        <v>1668</v>
      </c>
      <c r="E793" s="122">
        <v>55</v>
      </c>
      <c r="F793" s="30" t="s">
        <v>148</v>
      </c>
      <c r="G793" s="34">
        <v>8000</v>
      </c>
      <c r="H793" s="14">
        <f t="shared" si="12"/>
        <v>440000</v>
      </c>
      <c r="I793" s="11" t="s">
        <v>1618</v>
      </c>
      <c r="J793" s="13" t="s">
        <v>958</v>
      </c>
      <c r="K793" s="13" t="s">
        <v>37</v>
      </c>
      <c r="L793" s="69" t="s">
        <v>1565</v>
      </c>
    </row>
    <row r="794" spans="1:12" s="5" customFormat="1" ht="24" customHeight="1" x14ac:dyDescent="0.25">
      <c r="A794" s="12">
        <v>790</v>
      </c>
      <c r="B794" s="124" t="s">
        <v>327</v>
      </c>
      <c r="C794" s="53" t="s">
        <v>47</v>
      </c>
      <c r="D794" s="126" t="s">
        <v>1669</v>
      </c>
      <c r="E794" s="122">
        <v>60</v>
      </c>
      <c r="F794" s="30" t="s">
        <v>148</v>
      </c>
      <c r="G794" s="34">
        <v>13500</v>
      </c>
      <c r="H794" s="14">
        <f t="shared" si="12"/>
        <v>810000</v>
      </c>
      <c r="I794" s="11" t="s">
        <v>1618</v>
      </c>
      <c r="J794" s="13" t="s">
        <v>958</v>
      </c>
      <c r="K794" s="13" t="s">
        <v>37</v>
      </c>
      <c r="L794" s="69" t="s">
        <v>1565</v>
      </c>
    </row>
    <row r="795" spans="1:12" s="5" customFormat="1" ht="24" customHeight="1" x14ac:dyDescent="0.25">
      <c r="A795" s="12">
        <v>791</v>
      </c>
      <c r="B795" s="124" t="s">
        <v>1623</v>
      </c>
      <c r="C795" s="53" t="s">
        <v>47</v>
      </c>
      <c r="D795" s="126" t="s">
        <v>1670</v>
      </c>
      <c r="E795" s="122">
        <v>3</v>
      </c>
      <c r="F795" s="30" t="s">
        <v>148</v>
      </c>
      <c r="G795" s="34">
        <v>5000</v>
      </c>
      <c r="H795" s="14">
        <f t="shared" si="12"/>
        <v>15000</v>
      </c>
      <c r="I795" s="11" t="s">
        <v>1618</v>
      </c>
      <c r="J795" s="13" t="s">
        <v>958</v>
      </c>
      <c r="K795" s="13" t="s">
        <v>37</v>
      </c>
      <c r="L795" s="69" t="s">
        <v>1565</v>
      </c>
    </row>
    <row r="796" spans="1:12" s="5" customFormat="1" ht="24" customHeight="1" x14ac:dyDescent="0.25">
      <c r="A796" s="12">
        <v>792</v>
      </c>
      <c r="B796" s="124" t="s">
        <v>1624</v>
      </c>
      <c r="C796" s="53" t="s">
        <v>47</v>
      </c>
      <c r="D796" s="126" t="s">
        <v>1671</v>
      </c>
      <c r="E796" s="122">
        <v>5</v>
      </c>
      <c r="F796" s="30" t="s">
        <v>148</v>
      </c>
      <c r="G796" s="34">
        <v>1600</v>
      </c>
      <c r="H796" s="14">
        <f t="shared" si="12"/>
        <v>8000</v>
      </c>
      <c r="I796" s="11" t="s">
        <v>1618</v>
      </c>
      <c r="J796" s="13" t="s">
        <v>958</v>
      </c>
      <c r="K796" s="13" t="s">
        <v>37</v>
      </c>
      <c r="L796" s="69" t="s">
        <v>1565</v>
      </c>
    </row>
    <row r="797" spans="1:12" s="5" customFormat="1" ht="24" customHeight="1" x14ac:dyDescent="0.25">
      <c r="A797" s="12">
        <v>793</v>
      </c>
      <c r="B797" s="124" t="s">
        <v>1625</v>
      </c>
      <c r="C797" s="53" t="s">
        <v>47</v>
      </c>
      <c r="D797" s="126" t="s">
        <v>1672</v>
      </c>
      <c r="E797" s="122">
        <v>1</v>
      </c>
      <c r="F797" s="30" t="s">
        <v>148</v>
      </c>
      <c r="G797" s="34">
        <v>32200</v>
      </c>
      <c r="H797" s="14">
        <f t="shared" si="12"/>
        <v>32200</v>
      </c>
      <c r="I797" s="11" t="s">
        <v>1618</v>
      </c>
      <c r="J797" s="13" t="s">
        <v>958</v>
      </c>
      <c r="K797" s="13" t="s">
        <v>37</v>
      </c>
      <c r="L797" s="69" t="s">
        <v>1565</v>
      </c>
    </row>
    <row r="798" spans="1:12" s="5" customFormat="1" ht="24" customHeight="1" x14ac:dyDescent="0.25">
      <c r="A798" s="12">
        <v>794</v>
      </c>
      <c r="B798" s="124" t="s">
        <v>1626</v>
      </c>
      <c r="C798" s="53" t="s">
        <v>47</v>
      </c>
      <c r="D798" s="126" t="s">
        <v>1673</v>
      </c>
      <c r="E798" s="122">
        <v>250</v>
      </c>
      <c r="F798" s="30" t="s">
        <v>148</v>
      </c>
      <c r="G798" s="34">
        <v>75</v>
      </c>
      <c r="H798" s="14">
        <f t="shared" si="12"/>
        <v>18750</v>
      </c>
      <c r="I798" s="11" t="s">
        <v>1618</v>
      </c>
      <c r="J798" s="13" t="s">
        <v>958</v>
      </c>
      <c r="K798" s="13" t="s">
        <v>37</v>
      </c>
      <c r="L798" s="69" t="s">
        <v>1565</v>
      </c>
    </row>
    <row r="799" spans="1:12" s="5" customFormat="1" ht="60" customHeight="1" x14ac:dyDescent="0.25">
      <c r="A799" s="12">
        <v>795</v>
      </c>
      <c r="B799" s="124" t="s">
        <v>1627</v>
      </c>
      <c r="C799" s="53" t="s">
        <v>47</v>
      </c>
      <c r="D799" s="126" t="s">
        <v>1696</v>
      </c>
      <c r="E799" s="122">
        <v>2</v>
      </c>
      <c r="F799" s="30" t="s">
        <v>148</v>
      </c>
      <c r="G799" s="34">
        <v>37000</v>
      </c>
      <c r="H799" s="14">
        <f t="shared" si="12"/>
        <v>74000</v>
      </c>
      <c r="I799" s="11" t="s">
        <v>1618</v>
      </c>
      <c r="J799" s="13" t="s">
        <v>958</v>
      </c>
      <c r="K799" s="13" t="s">
        <v>37</v>
      </c>
      <c r="L799" s="69" t="s">
        <v>1565</v>
      </c>
    </row>
    <row r="800" spans="1:12" s="5" customFormat="1" ht="24" customHeight="1" x14ac:dyDescent="0.25">
      <c r="A800" s="12">
        <v>796</v>
      </c>
      <c r="B800" s="124" t="s">
        <v>1628</v>
      </c>
      <c r="C800" s="53" t="s">
        <v>47</v>
      </c>
      <c r="D800" s="126" t="s">
        <v>1694</v>
      </c>
      <c r="E800" s="122">
        <v>3</v>
      </c>
      <c r="F800" s="30" t="s">
        <v>148</v>
      </c>
      <c r="G800" s="34">
        <v>300</v>
      </c>
      <c r="H800" s="14">
        <f t="shared" si="12"/>
        <v>900</v>
      </c>
      <c r="I800" s="11" t="s">
        <v>1618</v>
      </c>
      <c r="J800" s="13" t="s">
        <v>958</v>
      </c>
      <c r="K800" s="13" t="s">
        <v>37</v>
      </c>
      <c r="L800" s="69" t="s">
        <v>1565</v>
      </c>
    </row>
    <row r="801" spans="1:12" s="5" customFormat="1" ht="24" customHeight="1" x14ac:dyDescent="0.25">
      <c r="A801" s="12">
        <v>797</v>
      </c>
      <c r="B801" s="124" t="s">
        <v>1629</v>
      </c>
      <c r="C801" s="53" t="s">
        <v>47</v>
      </c>
      <c r="D801" s="126" t="s">
        <v>1692</v>
      </c>
      <c r="E801" s="122">
        <v>100</v>
      </c>
      <c r="F801" s="30" t="s">
        <v>148</v>
      </c>
      <c r="G801" s="34">
        <v>120</v>
      </c>
      <c r="H801" s="14">
        <f t="shared" si="12"/>
        <v>12000</v>
      </c>
      <c r="I801" s="11" t="s">
        <v>1618</v>
      </c>
      <c r="J801" s="13" t="s">
        <v>958</v>
      </c>
      <c r="K801" s="13" t="s">
        <v>37</v>
      </c>
      <c r="L801" s="69" t="s">
        <v>1565</v>
      </c>
    </row>
    <row r="802" spans="1:12" s="5" customFormat="1" ht="33" customHeight="1" x14ac:dyDescent="0.25">
      <c r="A802" s="12">
        <v>798</v>
      </c>
      <c r="B802" s="124" t="s">
        <v>1630</v>
      </c>
      <c r="C802" s="53" t="s">
        <v>47</v>
      </c>
      <c r="D802" s="126" t="s">
        <v>1695</v>
      </c>
      <c r="E802" s="122">
        <v>200</v>
      </c>
      <c r="F802" s="30" t="s">
        <v>335</v>
      </c>
      <c r="G802" s="34">
        <v>30</v>
      </c>
      <c r="H802" s="14">
        <f t="shared" si="12"/>
        <v>6000</v>
      </c>
      <c r="I802" s="11" t="s">
        <v>1618</v>
      </c>
      <c r="J802" s="13" t="s">
        <v>958</v>
      </c>
      <c r="K802" s="13" t="s">
        <v>37</v>
      </c>
      <c r="L802" s="69" t="s">
        <v>1565</v>
      </c>
    </row>
    <row r="803" spans="1:12" s="5" customFormat="1" ht="33" customHeight="1" x14ac:dyDescent="0.25">
      <c r="A803" s="12">
        <v>799</v>
      </c>
      <c r="B803" s="124" t="s">
        <v>1631</v>
      </c>
      <c r="C803" s="53" t="s">
        <v>47</v>
      </c>
      <c r="D803" s="126" t="s">
        <v>1693</v>
      </c>
      <c r="E803" s="122">
        <v>200</v>
      </c>
      <c r="F803" s="30" t="s">
        <v>335</v>
      </c>
      <c r="G803" s="34">
        <v>72</v>
      </c>
      <c r="H803" s="14">
        <f t="shared" si="12"/>
        <v>14400</v>
      </c>
      <c r="I803" s="11" t="s">
        <v>1618</v>
      </c>
      <c r="J803" s="13" t="s">
        <v>958</v>
      </c>
      <c r="K803" s="13" t="s">
        <v>37</v>
      </c>
      <c r="L803" s="69" t="s">
        <v>1565</v>
      </c>
    </row>
    <row r="804" spans="1:12" s="5" customFormat="1" ht="41.25" customHeight="1" x14ac:dyDescent="0.25">
      <c r="A804" s="12">
        <v>800</v>
      </c>
      <c r="B804" s="124" t="s">
        <v>1632</v>
      </c>
      <c r="C804" s="53" t="s">
        <v>47</v>
      </c>
      <c r="D804" s="126" t="s">
        <v>1674</v>
      </c>
      <c r="E804" s="122">
        <v>300</v>
      </c>
      <c r="F804" s="30" t="s">
        <v>148</v>
      </c>
      <c r="G804" s="34">
        <v>4</v>
      </c>
      <c r="H804" s="14">
        <f t="shared" si="12"/>
        <v>1200</v>
      </c>
      <c r="I804" s="11" t="s">
        <v>1618</v>
      </c>
      <c r="J804" s="13" t="s">
        <v>958</v>
      </c>
      <c r="K804" s="13" t="s">
        <v>37</v>
      </c>
      <c r="L804" s="69" t="s">
        <v>1565</v>
      </c>
    </row>
    <row r="805" spans="1:12" s="5" customFormat="1" ht="24" customHeight="1" x14ac:dyDescent="0.25">
      <c r="A805" s="12">
        <v>801</v>
      </c>
      <c r="B805" s="124" t="s">
        <v>1633</v>
      </c>
      <c r="C805" s="53" t="s">
        <v>47</v>
      </c>
      <c r="D805" s="126" t="s">
        <v>1675</v>
      </c>
      <c r="E805" s="122">
        <v>20</v>
      </c>
      <c r="F805" s="30" t="s">
        <v>148</v>
      </c>
      <c r="G805" s="34">
        <v>20</v>
      </c>
      <c r="H805" s="14">
        <f t="shared" si="12"/>
        <v>400</v>
      </c>
      <c r="I805" s="11" t="s">
        <v>1618</v>
      </c>
      <c r="J805" s="13" t="s">
        <v>958</v>
      </c>
      <c r="K805" s="13" t="s">
        <v>37</v>
      </c>
      <c r="L805" s="69" t="s">
        <v>1565</v>
      </c>
    </row>
    <row r="806" spans="1:12" s="5" customFormat="1" ht="24" customHeight="1" x14ac:dyDescent="0.25">
      <c r="A806" s="12">
        <v>802</v>
      </c>
      <c r="B806" s="124" t="s">
        <v>1633</v>
      </c>
      <c r="C806" s="53" t="s">
        <v>47</v>
      </c>
      <c r="D806" s="126" t="s">
        <v>1676</v>
      </c>
      <c r="E806" s="122">
        <v>20</v>
      </c>
      <c r="F806" s="30" t="s">
        <v>148</v>
      </c>
      <c r="G806" s="34">
        <v>140</v>
      </c>
      <c r="H806" s="14">
        <f t="shared" si="12"/>
        <v>2800</v>
      </c>
      <c r="I806" s="11" t="s">
        <v>1618</v>
      </c>
      <c r="J806" s="13" t="s">
        <v>958</v>
      </c>
      <c r="K806" s="13" t="s">
        <v>37</v>
      </c>
      <c r="L806" s="69" t="s">
        <v>1565</v>
      </c>
    </row>
    <row r="807" spans="1:12" s="5" customFormat="1" ht="24" customHeight="1" x14ac:dyDescent="0.25">
      <c r="A807" s="12">
        <v>803</v>
      </c>
      <c r="B807" s="124" t="s">
        <v>1634</v>
      </c>
      <c r="C807" s="53" t="s">
        <v>47</v>
      </c>
      <c r="D807" s="126" t="s">
        <v>1699</v>
      </c>
      <c r="E807" s="122">
        <v>15</v>
      </c>
      <c r="F807" s="30" t="s">
        <v>148</v>
      </c>
      <c r="G807" s="34">
        <v>1500</v>
      </c>
      <c r="H807" s="14">
        <f t="shared" si="12"/>
        <v>22500</v>
      </c>
      <c r="I807" s="11" t="s">
        <v>1618</v>
      </c>
      <c r="J807" s="13" t="s">
        <v>958</v>
      </c>
      <c r="K807" s="13" t="s">
        <v>37</v>
      </c>
      <c r="L807" s="69" t="s">
        <v>1565</v>
      </c>
    </row>
    <row r="808" spans="1:12" s="5" customFormat="1" ht="24" customHeight="1" x14ac:dyDescent="0.25">
      <c r="A808" s="12">
        <v>804</v>
      </c>
      <c r="B808" s="124" t="s">
        <v>1635</v>
      </c>
      <c r="C808" s="53" t="s">
        <v>47</v>
      </c>
      <c r="D808" s="126" t="s">
        <v>1677</v>
      </c>
      <c r="E808" s="122">
        <v>3</v>
      </c>
      <c r="F808" s="30" t="s">
        <v>330</v>
      </c>
      <c r="G808" s="34">
        <v>1200</v>
      </c>
      <c r="H808" s="14">
        <f t="shared" si="12"/>
        <v>3600</v>
      </c>
      <c r="I808" s="11" t="s">
        <v>1618</v>
      </c>
      <c r="J808" s="13" t="s">
        <v>958</v>
      </c>
      <c r="K808" s="13" t="s">
        <v>37</v>
      </c>
      <c r="L808" s="69" t="s">
        <v>1565</v>
      </c>
    </row>
    <row r="809" spans="1:12" s="5" customFormat="1" ht="24" customHeight="1" x14ac:dyDescent="0.25">
      <c r="A809" s="12">
        <v>805</v>
      </c>
      <c r="B809" s="124" t="s">
        <v>1636</v>
      </c>
      <c r="C809" s="53" t="s">
        <v>47</v>
      </c>
      <c r="D809" s="126" t="s">
        <v>1698</v>
      </c>
      <c r="E809" s="122">
        <v>2</v>
      </c>
      <c r="F809" s="30" t="s">
        <v>332</v>
      </c>
      <c r="G809" s="34">
        <v>550</v>
      </c>
      <c r="H809" s="14">
        <f t="shared" si="12"/>
        <v>1100</v>
      </c>
      <c r="I809" s="11" t="s">
        <v>1618</v>
      </c>
      <c r="J809" s="13" t="s">
        <v>958</v>
      </c>
      <c r="K809" s="13" t="s">
        <v>37</v>
      </c>
      <c r="L809" s="69" t="s">
        <v>1565</v>
      </c>
    </row>
    <row r="810" spans="1:12" s="5" customFormat="1" ht="24" customHeight="1" x14ac:dyDescent="0.25">
      <c r="A810" s="12">
        <v>806</v>
      </c>
      <c r="B810" s="124" t="s">
        <v>1636</v>
      </c>
      <c r="C810" s="53" t="s">
        <v>47</v>
      </c>
      <c r="D810" s="126" t="s">
        <v>1697</v>
      </c>
      <c r="E810" s="122">
        <v>2</v>
      </c>
      <c r="F810" s="30" t="s">
        <v>332</v>
      </c>
      <c r="G810" s="34">
        <v>600</v>
      </c>
      <c r="H810" s="14">
        <f t="shared" si="12"/>
        <v>1200</v>
      </c>
      <c r="I810" s="11" t="s">
        <v>1618</v>
      </c>
      <c r="J810" s="13" t="s">
        <v>958</v>
      </c>
      <c r="K810" s="13" t="s">
        <v>37</v>
      </c>
      <c r="L810" s="69" t="s">
        <v>1565</v>
      </c>
    </row>
    <row r="811" spans="1:12" s="5" customFormat="1" ht="24" customHeight="1" x14ac:dyDescent="0.25">
      <c r="A811" s="12">
        <v>807</v>
      </c>
      <c r="B811" s="124" t="s">
        <v>1637</v>
      </c>
      <c r="C811" s="53" t="s">
        <v>47</v>
      </c>
      <c r="D811" s="126" t="s">
        <v>1678</v>
      </c>
      <c r="E811" s="122">
        <v>1</v>
      </c>
      <c r="F811" s="30" t="s">
        <v>330</v>
      </c>
      <c r="G811" s="34">
        <v>67000</v>
      </c>
      <c r="H811" s="14">
        <f t="shared" si="12"/>
        <v>67000</v>
      </c>
      <c r="I811" s="11" t="s">
        <v>1618</v>
      </c>
      <c r="J811" s="13" t="s">
        <v>958</v>
      </c>
      <c r="K811" s="13" t="s">
        <v>37</v>
      </c>
      <c r="L811" s="69" t="s">
        <v>1565</v>
      </c>
    </row>
    <row r="812" spans="1:12" s="5" customFormat="1" ht="24" customHeight="1" x14ac:dyDescent="0.25">
      <c r="A812" s="12">
        <v>808</v>
      </c>
      <c r="B812" s="124" t="s">
        <v>1638</v>
      </c>
      <c r="C812" s="53" t="s">
        <v>47</v>
      </c>
      <c r="D812" s="126" t="s">
        <v>1679</v>
      </c>
      <c r="E812" s="122">
        <v>2</v>
      </c>
      <c r="F812" s="30" t="s">
        <v>330</v>
      </c>
      <c r="G812" s="34">
        <v>53800</v>
      </c>
      <c r="H812" s="14">
        <f t="shared" si="12"/>
        <v>107600</v>
      </c>
      <c r="I812" s="11" t="s">
        <v>1618</v>
      </c>
      <c r="J812" s="13" t="s">
        <v>958</v>
      </c>
      <c r="K812" s="13" t="s">
        <v>37</v>
      </c>
      <c r="L812" s="69" t="s">
        <v>1565</v>
      </c>
    </row>
    <row r="813" spans="1:12" s="5" customFormat="1" ht="24" customHeight="1" x14ac:dyDescent="0.25">
      <c r="A813" s="12">
        <v>809</v>
      </c>
      <c r="B813" s="124" t="s">
        <v>1639</v>
      </c>
      <c r="C813" s="53" t="s">
        <v>47</v>
      </c>
      <c r="D813" s="126" t="s">
        <v>1680</v>
      </c>
      <c r="E813" s="122">
        <v>100</v>
      </c>
      <c r="F813" s="30" t="s">
        <v>148</v>
      </c>
      <c r="G813" s="34">
        <v>60</v>
      </c>
      <c r="H813" s="14">
        <f t="shared" si="12"/>
        <v>6000</v>
      </c>
      <c r="I813" s="11" t="s">
        <v>1618</v>
      </c>
      <c r="J813" s="13" t="s">
        <v>958</v>
      </c>
      <c r="K813" s="13" t="s">
        <v>37</v>
      </c>
      <c r="L813" s="69" t="s">
        <v>1565</v>
      </c>
    </row>
    <row r="814" spans="1:12" s="5" customFormat="1" ht="24" customHeight="1" x14ac:dyDescent="0.25">
      <c r="A814" s="12">
        <v>810</v>
      </c>
      <c r="B814" s="124" t="s">
        <v>1640</v>
      </c>
      <c r="C814" s="53" t="s">
        <v>47</v>
      </c>
      <c r="D814" s="126" t="s">
        <v>1700</v>
      </c>
      <c r="E814" s="122">
        <v>2</v>
      </c>
      <c r="F814" s="30" t="s">
        <v>148</v>
      </c>
      <c r="G814" s="34">
        <v>900</v>
      </c>
      <c r="H814" s="14">
        <f t="shared" si="12"/>
        <v>1800</v>
      </c>
      <c r="I814" s="11" t="s">
        <v>1618</v>
      </c>
      <c r="J814" s="13" t="s">
        <v>958</v>
      </c>
      <c r="K814" s="13" t="s">
        <v>37</v>
      </c>
      <c r="L814" s="69" t="s">
        <v>1565</v>
      </c>
    </row>
    <row r="815" spans="1:12" s="5" customFormat="1" ht="24" customHeight="1" x14ac:dyDescent="0.25">
      <c r="A815" s="12">
        <v>811</v>
      </c>
      <c r="B815" s="124" t="s">
        <v>1641</v>
      </c>
      <c r="C815" s="53" t="s">
        <v>47</v>
      </c>
      <c r="D815" s="126" t="s">
        <v>1701</v>
      </c>
      <c r="E815" s="122">
        <v>20</v>
      </c>
      <c r="F815" s="30" t="s">
        <v>148</v>
      </c>
      <c r="G815" s="34">
        <v>92</v>
      </c>
      <c r="H815" s="14">
        <f t="shared" si="12"/>
        <v>1840</v>
      </c>
      <c r="I815" s="11" t="s">
        <v>1618</v>
      </c>
      <c r="J815" s="13" t="s">
        <v>958</v>
      </c>
      <c r="K815" s="13" t="s">
        <v>37</v>
      </c>
      <c r="L815" s="69" t="s">
        <v>1565</v>
      </c>
    </row>
    <row r="816" spans="1:12" s="5" customFormat="1" ht="24" customHeight="1" x14ac:dyDescent="0.25">
      <c r="A816" s="12">
        <v>812</v>
      </c>
      <c r="B816" s="124" t="s">
        <v>544</v>
      </c>
      <c r="C816" s="53" t="s">
        <v>47</v>
      </c>
      <c r="D816" s="126" t="s">
        <v>1702</v>
      </c>
      <c r="E816" s="122">
        <v>2</v>
      </c>
      <c r="F816" s="30" t="s">
        <v>148</v>
      </c>
      <c r="G816" s="34">
        <v>850</v>
      </c>
      <c r="H816" s="14">
        <f t="shared" si="12"/>
        <v>1700</v>
      </c>
      <c r="I816" s="11" t="s">
        <v>1618</v>
      </c>
      <c r="J816" s="13" t="s">
        <v>958</v>
      </c>
      <c r="K816" s="13" t="s">
        <v>37</v>
      </c>
      <c r="L816" s="69" t="s">
        <v>1565</v>
      </c>
    </row>
    <row r="817" spans="1:12" s="5" customFormat="1" ht="24" customHeight="1" x14ac:dyDescent="0.25">
      <c r="A817" s="12">
        <v>813</v>
      </c>
      <c r="B817" s="124" t="s">
        <v>1642</v>
      </c>
      <c r="C817" s="53" t="s">
        <v>47</v>
      </c>
      <c r="D817" s="126" t="s">
        <v>1703</v>
      </c>
      <c r="E817" s="122">
        <v>20</v>
      </c>
      <c r="F817" s="30" t="s">
        <v>148</v>
      </c>
      <c r="G817" s="34">
        <v>3000</v>
      </c>
      <c r="H817" s="14">
        <f t="shared" si="12"/>
        <v>60000</v>
      </c>
      <c r="I817" s="11" t="s">
        <v>1618</v>
      </c>
      <c r="J817" s="13" t="s">
        <v>958</v>
      </c>
      <c r="K817" s="13" t="s">
        <v>37</v>
      </c>
      <c r="L817" s="69" t="s">
        <v>1565</v>
      </c>
    </row>
    <row r="818" spans="1:12" s="5" customFormat="1" ht="24" customHeight="1" x14ac:dyDescent="0.25">
      <c r="A818" s="12">
        <v>814</v>
      </c>
      <c r="B818" s="124" t="s">
        <v>1643</v>
      </c>
      <c r="C818" s="53" t="s">
        <v>47</v>
      </c>
      <c r="D818" s="126" t="s">
        <v>1704</v>
      </c>
      <c r="E818" s="122">
        <v>3</v>
      </c>
      <c r="F818" s="30" t="s">
        <v>148</v>
      </c>
      <c r="G818" s="34">
        <v>11000</v>
      </c>
      <c r="H818" s="14">
        <f t="shared" si="12"/>
        <v>33000</v>
      </c>
      <c r="I818" s="11" t="s">
        <v>1618</v>
      </c>
      <c r="J818" s="13" t="s">
        <v>958</v>
      </c>
      <c r="K818" s="13" t="s">
        <v>37</v>
      </c>
      <c r="L818" s="69" t="s">
        <v>1565</v>
      </c>
    </row>
    <row r="819" spans="1:12" s="5" customFormat="1" ht="24" customHeight="1" x14ac:dyDescent="0.25">
      <c r="A819" s="12">
        <v>815</v>
      </c>
      <c r="B819" s="124" t="s">
        <v>1644</v>
      </c>
      <c r="C819" s="53" t="s">
        <v>47</v>
      </c>
      <c r="D819" s="126" t="s">
        <v>1681</v>
      </c>
      <c r="E819" s="122">
        <v>2</v>
      </c>
      <c r="F819" s="30" t="s">
        <v>148</v>
      </c>
      <c r="G819" s="34">
        <v>4000</v>
      </c>
      <c r="H819" s="14">
        <f t="shared" si="12"/>
        <v>8000</v>
      </c>
      <c r="I819" s="11" t="s">
        <v>1618</v>
      </c>
      <c r="J819" s="13" t="s">
        <v>958</v>
      </c>
      <c r="K819" s="13" t="s">
        <v>37</v>
      </c>
      <c r="L819" s="69" t="s">
        <v>1565</v>
      </c>
    </row>
    <row r="820" spans="1:12" s="5" customFormat="1" ht="24" customHeight="1" x14ac:dyDescent="0.25">
      <c r="A820" s="12">
        <v>816</v>
      </c>
      <c r="B820" s="124" t="s">
        <v>1645</v>
      </c>
      <c r="C820" s="53" t="s">
        <v>47</v>
      </c>
      <c r="D820" s="126" t="s">
        <v>1705</v>
      </c>
      <c r="E820" s="122">
        <v>50</v>
      </c>
      <c r="F820" s="30" t="s">
        <v>148</v>
      </c>
      <c r="G820" s="34">
        <v>1000</v>
      </c>
      <c r="H820" s="14">
        <f t="shared" si="12"/>
        <v>50000</v>
      </c>
      <c r="I820" s="11" t="s">
        <v>1618</v>
      </c>
      <c r="J820" s="13" t="s">
        <v>958</v>
      </c>
      <c r="K820" s="13" t="s">
        <v>37</v>
      </c>
      <c r="L820" s="69" t="s">
        <v>1565</v>
      </c>
    </row>
    <row r="821" spans="1:12" s="5" customFormat="1" ht="24" customHeight="1" x14ac:dyDescent="0.25">
      <c r="A821" s="12">
        <v>817</v>
      </c>
      <c r="B821" s="124" t="s">
        <v>1646</v>
      </c>
      <c r="C821" s="53" t="s">
        <v>47</v>
      </c>
      <c r="D821" s="126" t="s">
        <v>1706</v>
      </c>
      <c r="E821" s="122">
        <v>50</v>
      </c>
      <c r="F821" s="30" t="s">
        <v>148</v>
      </c>
      <c r="G821" s="34">
        <v>1100</v>
      </c>
      <c r="H821" s="14">
        <f t="shared" si="12"/>
        <v>55000</v>
      </c>
      <c r="I821" s="11" t="s">
        <v>1618</v>
      </c>
      <c r="J821" s="13" t="s">
        <v>958</v>
      </c>
      <c r="K821" s="13" t="s">
        <v>37</v>
      </c>
      <c r="L821" s="69" t="s">
        <v>1565</v>
      </c>
    </row>
    <row r="822" spans="1:12" s="5" customFormat="1" ht="24" customHeight="1" x14ac:dyDescent="0.25">
      <c r="A822" s="12">
        <v>818</v>
      </c>
      <c r="B822" s="124" t="s">
        <v>1647</v>
      </c>
      <c r="C822" s="53" t="s">
        <v>47</v>
      </c>
      <c r="D822" s="126" t="s">
        <v>1707</v>
      </c>
      <c r="E822" s="122">
        <v>50</v>
      </c>
      <c r="F822" s="30" t="s">
        <v>148</v>
      </c>
      <c r="G822" s="34">
        <v>450</v>
      </c>
      <c r="H822" s="14">
        <f t="shared" si="12"/>
        <v>22500</v>
      </c>
      <c r="I822" s="11" t="s">
        <v>1618</v>
      </c>
      <c r="J822" s="13" t="s">
        <v>958</v>
      </c>
      <c r="K822" s="13" t="s">
        <v>37</v>
      </c>
      <c r="L822" s="69" t="s">
        <v>1565</v>
      </c>
    </row>
    <row r="823" spans="1:12" s="5" customFormat="1" ht="24" customHeight="1" x14ac:dyDescent="0.25">
      <c r="A823" s="12">
        <v>819</v>
      </c>
      <c r="B823" s="124" t="s">
        <v>1648</v>
      </c>
      <c r="C823" s="53" t="s">
        <v>47</v>
      </c>
      <c r="D823" s="126" t="s">
        <v>1708</v>
      </c>
      <c r="E823" s="122">
        <v>50</v>
      </c>
      <c r="F823" s="30" t="s">
        <v>148</v>
      </c>
      <c r="G823" s="34">
        <v>500</v>
      </c>
      <c r="H823" s="14">
        <f t="shared" si="12"/>
        <v>25000</v>
      </c>
      <c r="I823" s="11" t="s">
        <v>1618</v>
      </c>
      <c r="J823" s="13" t="s">
        <v>958</v>
      </c>
      <c r="K823" s="13" t="s">
        <v>37</v>
      </c>
      <c r="L823" s="69" t="s">
        <v>1565</v>
      </c>
    </row>
    <row r="824" spans="1:12" s="5" customFormat="1" ht="27.75" customHeight="1" x14ac:dyDescent="0.25">
      <c r="A824" s="12">
        <v>820</v>
      </c>
      <c r="B824" s="124" t="s">
        <v>1649</v>
      </c>
      <c r="C824" s="53" t="s">
        <v>47</v>
      </c>
      <c r="D824" s="126" t="s">
        <v>1710</v>
      </c>
      <c r="E824" s="122">
        <v>100</v>
      </c>
      <c r="F824" s="30" t="s">
        <v>148</v>
      </c>
      <c r="G824" s="34">
        <v>95</v>
      </c>
      <c r="H824" s="14">
        <f t="shared" si="12"/>
        <v>9500</v>
      </c>
      <c r="I824" s="11" t="s">
        <v>1618</v>
      </c>
      <c r="J824" s="13" t="s">
        <v>958</v>
      </c>
      <c r="K824" s="13" t="s">
        <v>37</v>
      </c>
      <c r="L824" s="69" t="s">
        <v>1565</v>
      </c>
    </row>
    <row r="825" spans="1:12" s="5" customFormat="1" ht="24" customHeight="1" x14ac:dyDescent="0.25">
      <c r="A825" s="12">
        <v>821</v>
      </c>
      <c r="B825" s="124" t="s">
        <v>1649</v>
      </c>
      <c r="C825" s="53" t="s">
        <v>47</v>
      </c>
      <c r="D825" s="126" t="s">
        <v>1709</v>
      </c>
      <c r="E825" s="122">
        <v>100</v>
      </c>
      <c r="F825" s="30" t="s">
        <v>148</v>
      </c>
      <c r="G825" s="34">
        <v>95</v>
      </c>
      <c r="H825" s="14">
        <f t="shared" si="12"/>
        <v>9500</v>
      </c>
      <c r="I825" s="11" t="s">
        <v>1618</v>
      </c>
      <c r="J825" s="13" t="s">
        <v>958</v>
      </c>
      <c r="K825" s="13" t="s">
        <v>37</v>
      </c>
      <c r="L825" s="69" t="s">
        <v>1565</v>
      </c>
    </row>
    <row r="826" spans="1:12" s="5" customFormat="1" ht="24" customHeight="1" x14ac:dyDescent="0.25">
      <c r="A826" s="12">
        <v>822</v>
      </c>
      <c r="B826" s="124" t="s">
        <v>1650</v>
      </c>
      <c r="C826" s="53" t="s">
        <v>47</v>
      </c>
      <c r="D826" s="126" t="s">
        <v>1682</v>
      </c>
      <c r="E826" s="122">
        <v>20</v>
      </c>
      <c r="F826" s="30" t="s">
        <v>148</v>
      </c>
      <c r="G826" s="34">
        <v>70</v>
      </c>
      <c r="H826" s="14">
        <f t="shared" si="12"/>
        <v>1400</v>
      </c>
      <c r="I826" s="11" t="s">
        <v>1618</v>
      </c>
      <c r="J826" s="13" t="s">
        <v>958</v>
      </c>
      <c r="K826" s="13" t="s">
        <v>37</v>
      </c>
      <c r="L826" s="69" t="s">
        <v>1565</v>
      </c>
    </row>
    <row r="827" spans="1:12" s="5" customFormat="1" ht="24" customHeight="1" x14ac:dyDescent="0.25">
      <c r="A827" s="12">
        <v>823</v>
      </c>
      <c r="B827" s="124" t="s">
        <v>1650</v>
      </c>
      <c r="C827" s="53" t="s">
        <v>47</v>
      </c>
      <c r="D827" s="126" t="s">
        <v>1683</v>
      </c>
      <c r="E827" s="122">
        <v>20</v>
      </c>
      <c r="F827" s="30" t="s">
        <v>148</v>
      </c>
      <c r="G827" s="34">
        <v>80</v>
      </c>
      <c r="H827" s="14">
        <f t="shared" si="12"/>
        <v>1600</v>
      </c>
      <c r="I827" s="11" t="s">
        <v>1618</v>
      </c>
      <c r="J827" s="13" t="s">
        <v>958</v>
      </c>
      <c r="K827" s="13" t="s">
        <v>37</v>
      </c>
      <c r="L827" s="69" t="s">
        <v>1565</v>
      </c>
    </row>
    <row r="828" spans="1:12" s="5" customFormat="1" ht="24" customHeight="1" x14ac:dyDescent="0.25">
      <c r="A828" s="12">
        <v>824</v>
      </c>
      <c r="B828" s="124" t="s">
        <v>1650</v>
      </c>
      <c r="C828" s="53" t="s">
        <v>47</v>
      </c>
      <c r="D828" s="126" t="s">
        <v>1684</v>
      </c>
      <c r="E828" s="122">
        <v>20</v>
      </c>
      <c r="F828" s="30" t="s">
        <v>148</v>
      </c>
      <c r="G828" s="34">
        <v>95</v>
      </c>
      <c r="H828" s="14">
        <f t="shared" si="12"/>
        <v>1900</v>
      </c>
      <c r="I828" s="11" t="s">
        <v>1618</v>
      </c>
      <c r="J828" s="13" t="s">
        <v>958</v>
      </c>
      <c r="K828" s="13" t="s">
        <v>37</v>
      </c>
      <c r="L828" s="69" t="s">
        <v>1565</v>
      </c>
    </row>
    <row r="829" spans="1:12" s="5" customFormat="1" ht="24" customHeight="1" x14ac:dyDescent="0.25">
      <c r="A829" s="12">
        <v>825</v>
      </c>
      <c r="B829" s="124" t="s">
        <v>1650</v>
      </c>
      <c r="C829" s="53" t="s">
        <v>47</v>
      </c>
      <c r="D829" s="126" t="s">
        <v>1685</v>
      </c>
      <c r="E829" s="122">
        <v>20</v>
      </c>
      <c r="F829" s="30" t="s">
        <v>148</v>
      </c>
      <c r="G829" s="34">
        <v>122</v>
      </c>
      <c r="H829" s="14">
        <f t="shared" si="12"/>
        <v>2440</v>
      </c>
      <c r="I829" s="11" t="s">
        <v>1618</v>
      </c>
      <c r="J829" s="13" t="s">
        <v>958</v>
      </c>
      <c r="K829" s="13" t="s">
        <v>37</v>
      </c>
      <c r="L829" s="69" t="s">
        <v>1565</v>
      </c>
    </row>
    <row r="830" spans="1:12" s="5" customFormat="1" ht="24" customHeight="1" x14ac:dyDescent="0.25">
      <c r="A830" s="12">
        <v>826</v>
      </c>
      <c r="B830" s="124" t="s">
        <v>1650</v>
      </c>
      <c r="C830" s="53" t="s">
        <v>47</v>
      </c>
      <c r="D830" s="126" t="s">
        <v>1686</v>
      </c>
      <c r="E830" s="122">
        <v>20</v>
      </c>
      <c r="F830" s="30" t="s">
        <v>148</v>
      </c>
      <c r="G830" s="34">
        <v>162</v>
      </c>
      <c r="H830" s="14">
        <f t="shared" si="12"/>
        <v>3240</v>
      </c>
      <c r="I830" s="11" t="s">
        <v>1618</v>
      </c>
      <c r="J830" s="13" t="s">
        <v>958</v>
      </c>
      <c r="K830" s="13" t="s">
        <v>37</v>
      </c>
      <c r="L830" s="69" t="s">
        <v>1565</v>
      </c>
    </row>
    <row r="831" spans="1:12" s="5" customFormat="1" ht="24" customHeight="1" x14ac:dyDescent="0.25">
      <c r="A831" s="12">
        <v>827</v>
      </c>
      <c r="B831" s="124" t="s">
        <v>1651</v>
      </c>
      <c r="C831" s="53" t="s">
        <v>47</v>
      </c>
      <c r="D831" s="126" t="s">
        <v>1687</v>
      </c>
      <c r="E831" s="122">
        <v>500</v>
      </c>
      <c r="F831" s="30" t="s">
        <v>335</v>
      </c>
      <c r="G831" s="34">
        <v>472</v>
      </c>
      <c r="H831" s="14">
        <f t="shared" si="12"/>
        <v>236000</v>
      </c>
      <c r="I831" s="11" t="s">
        <v>1618</v>
      </c>
      <c r="J831" s="13" t="s">
        <v>958</v>
      </c>
      <c r="K831" s="13" t="s">
        <v>37</v>
      </c>
      <c r="L831" s="69" t="s">
        <v>1565</v>
      </c>
    </row>
    <row r="832" spans="1:12" s="5" customFormat="1" ht="24" customHeight="1" x14ac:dyDescent="0.25">
      <c r="A832" s="12">
        <v>828</v>
      </c>
      <c r="B832" s="124" t="s">
        <v>1652</v>
      </c>
      <c r="C832" s="53" t="s">
        <v>47</v>
      </c>
      <c r="D832" s="126" t="s">
        <v>1688</v>
      </c>
      <c r="E832" s="122">
        <v>500</v>
      </c>
      <c r="F832" s="30" t="s">
        <v>335</v>
      </c>
      <c r="G832" s="34">
        <v>231</v>
      </c>
      <c r="H832" s="14">
        <f t="shared" si="12"/>
        <v>115500</v>
      </c>
      <c r="I832" s="11" t="s">
        <v>1618</v>
      </c>
      <c r="J832" s="13" t="s">
        <v>958</v>
      </c>
      <c r="K832" s="13" t="s">
        <v>37</v>
      </c>
      <c r="L832" s="69" t="s">
        <v>1565</v>
      </c>
    </row>
    <row r="833" spans="1:12" s="5" customFormat="1" ht="24" customHeight="1" x14ac:dyDescent="0.25">
      <c r="A833" s="12">
        <v>829</v>
      </c>
      <c r="B833" s="124" t="s">
        <v>1653</v>
      </c>
      <c r="C833" s="53" t="s">
        <v>47</v>
      </c>
      <c r="D833" s="126" t="s">
        <v>1689</v>
      </c>
      <c r="E833" s="122">
        <v>500</v>
      </c>
      <c r="F833" s="30" t="s">
        <v>335</v>
      </c>
      <c r="G833" s="34">
        <v>350</v>
      </c>
      <c r="H833" s="14">
        <f t="shared" si="12"/>
        <v>175000</v>
      </c>
      <c r="I833" s="11" t="s">
        <v>1618</v>
      </c>
      <c r="J833" s="13" t="s">
        <v>958</v>
      </c>
      <c r="K833" s="13" t="s">
        <v>37</v>
      </c>
      <c r="L833" s="69" t="s">
        <v>1565</v>
      </c>
    </row>
    <row r="834" spans="1:12" s="5" customFormat="1" ht="24" customHeight="1" x14ac:dyDescent="0.25">
      <c r="A834" s="12">
        <v>830</v>
      </c>
      <c r="B834" s="124" t="s">
        <v>1654</v>
      </c>
      <c r="C834" s="53" t="s">
        <v>47</v>
      </c>
      <c r="D834" s="126" t="s">
        <v>1712</v>
      </c>
      <c r="E834" s="122">
        <v>5</v>
      </c>
      <c r="F834" s="30" t="s">
        <v>332</v>
      </c>
      <c r="G834" s="34">
        <v>1050</v>
      </c>
      <c r="H834" s="14">
        <f t="shared" si="12"/>
        <v>5250</v>
      </c>
      <c r="I834" s="11" t="s">
        <v>1618</v>
      </c>
      <c r="J834" s="13" t="s">
        <v>958</v>
      </c>
      <c r="K834" s="13" t="s">
        <v>37</v>
      </c>
      <c r="L834" s="69" t="s">
        <v>1565</v>
      </c>
    </row>
    <row r="835" spans="1:12" s="5" customFormat="1" ht="24" customHeight="1" x14ac:dyDescent="0.25">
      <c r="A835" s="12">
        <v>831</v>
      </c>
      <c r="B835" s="124" t="s">
        <v>1654</v>
      </c>
      <c r="C835" s="53" t="s">
        <v>47</v>
      </c>
      <c r="D835" s="126" t="s">
        <v>1711</v>
      </c>
      <c r="E835" s="122">
        <v>5</v>
      </c>
      <c r="F835" s="30" t="s">
        <v>332</v>
      </c>
      <c r="G835" s="34">
        <v>2372</v>
      </c>
      <c r="H835" s="14">
        <f t="shared" si="12"/>
        <v>11860</v>
      </c>
      <c r="I835" s="11" t="s">
        <v>1618</v>
      </c>
      <c r="J835" s="13" t="s">
        <v>958</v>
      </c>
      <c r="K835" s="13" t="s">
        <v>37</v>
      </c>
      <c r="L835" s="69" t="s">
        <v>1565</v>
      </c>
    </row>
    <row r="836" spans="1:12" s="5" customFormat="1" ht="24" customHeight="1" x14ac:dyDescent="0.25">
      <c r="A836" s="12">
        <v>832</v>
      </c>
      <c r="B836" s="124" t="s">
        <v>1655</v>
      </c>
      <c r="C836" s="53" t="s">
        <v>47</v>
      </c>
      <c r="D836" s="126" t="s">
        <v>1713</v>
      </c>
      <c r="E836" s="122">
        <v>2</v>
      </c>
      <c r="F836" s="30" t="s">
        <v>148</v>
      </c>
      <c r="G836" s="34">
        <v>900</v>
      </c>
      <c r="H836" s="14">
        <f t="shared" si="12"/>
        <v>1800</v>
      </c>
      <c r="I836" s="11" t="s">
        <v>1618</v>
      </c>
      <c r="J836" s="13" t="s">
        <v>958</v>
      </c>
      <c r="K836" s="13" t="s">
        <v>37</v>
      </c>
      <c r="L836" s="69" t="s">
        <v>1565</v>
      </c>
    </row>
    <row r="837" spans="1:12" s="5" customFormat="1" ht="24" customHeight="1" x14ac:dyDescent="0.25">
      <c r="A837" s="12">
        <v>833</v>
      </c>
      <c r="B837" s="124" t="s">
        <v>1656</v>
      </c>
      <c r="C837" s="53" t="s">
        <v>47</v>
      </c>
      <c r="D837" s="126" t="s">
        <v>1690</v>
      </c>
      <c r="E837" s="122">
        <v>10</v>
      </c>
      <c r="F837" s="30" t="s">
        <v>148</v>
      </c>
      <c r="G837" s="34">
        <v>4200</v>
      </c>
      <c r="H837" s="14">
        <f t="shared" si="12"/>
        <v>42000</v>
      </c>
      <c r="I837" s="11" t="s">
        <v>1618</v>
      </c>
      <c r="J837" s="13" t="s">
        <v>958</v>
      </c>
      <c r="K837" s="13" t="s">
        <v>37</v>
      </c>
      <c r="L837" s="69" t="s">
        <v>1565</v>
      </c>
    </row>
    <row r="838" spans="1:12" s="5" customFormat="1" ht="24" customHeight="1" x14ac:dyDescent="0.25">
      <c r="A838" s="12">
        <v>834</v>
      </c>
      <c r="B838" s="124" t="s">
        <v>1657</v>
      </c>
      <c r="C838" s="53" t="s">
        <v>47</v>
      </c>
      <c r="D838" s="126" t="s">
        <v>1714</v>
      </c>
      <c r="E838" s="122">
        <v>8</v>
      </c>
      <c r="F838" s="30" t="s">
        <v>148</v>
      </c>
      <c r="G838" s="34">
        <v>14800</v>
      </c>
      <c r="H838" s="14">
        <f t="shared" si="12"/>
        <v>118400</v>
      </c>
      <c r="I838" s="11" t="s">
        <v>1618</v>
      </c>
      <c r="J838" s="13" t="s">
        <v>958</v>
      </c>
      <c r="K838" s="13" t="s">
        <v>37</v>
      </c>
      <c r="L838" s="69" t="s">
        <v>1565</v>
      </c>
    </row>
    <row r="839" spans="1:12" s="5" customFormat="1" ht="24" customHeight="1" x14ac:dyDescent="0.25">
      <c r="A839" s="12">
        <v>835</v>
      </c>
      <c r="B839" s="124" t="s">
        <v>1658</v>
      </c>
      <c r="C839" s="53" t="s">
        <v>47</v>
      </c>
      <c r="D839" s="126" t="s">
        <v>1944</v>
      </c>
      <c r="E839" s="122">
        <v>500</v>
      </c>
      <c r="F839" s="30" t="s">
        <v>148</v>
      </c>
      <c r="G839" s="34">
        <v>6</v>
      </c>
      <c r="H839" s="14">
        <f t="shared" si="12"/>
        <v>3000</v>
      </c>
      <c r="I839" s="11" t="s">
        <v>1618</v>
      </c>
      <c r="J839" s="13" t="s">
        <v>958</v>
      </c>
      <c r="K839" s="13" t="s">
        <v>37</v>
      </c>
      <c r="L839" s="69" t="s">
        <v>1565</v>
      </c>
    </row>
    <row r="840" spans="1:12" s="5" customFormat="1" ht="24" customHeight="1" x14ac:dyDescent="0.25">
      <c r="A840" s="12">
        <v>836</v>
      </c>
      <c r="B840" s="124" t="s">
        <v>1658</v>
      </c>
      <c r="C840" s="53" t="s">
        <v>47</v>
      </c>
      <c r="D840" s="126" t="s">
        <v>1945</v>
      </c>
      <c r="E840" s="122">
        <v>500</v>
      </c>
      <c r="F840" s="30" t="s">
        <v>148</v>
      </c>
      <c r="G840" s="34">
        <v>6</v>
      </c>
      <c r="H840" s="14">
        <f t="shared" si="12"/>
        <v>3000</v>
      </c>
      <c r="I840" s="11" t="s">
        <v>1618</v>
      </c>
      <c r="J840" s="13" t="s">
        <v>958</v>
      </c>
      <c r="K840" s="13" t="s">
        <v>37</v>
      </c>
      <c r="L840" s="69" t="s">
        <v>1565</v>
      </c>
    </row>
    <row r="841" spans="1:12" s="5" customFormat="1" ht="24" customHeight="1" x14ac:dyDescent="0.25">
      <c r="A841" s="12">
        <v>837</v>
      </c>
      <c r="B841" s="124" t="s">
        <v>1658</v>
      </c>
      <c r="C841" s="53" t="s">
        <v>47</v>
      </c>
      <c r="D841" s="126" t="s">
        <v>1946</v>
      </c>
      <c r="E841" s="122">
        <v>500</v>
      </c>
      <c r="F841" s="30" t="s">
        <v>148</v>
      </c>
      <c r="G841" s="34">
        <v>8</v>
      </c>
      <c r="H841" s="14">
        <f t="shared" si="12"/>
        <v>4000</v>
      </c>
      <c r="I841" s="11" t="s">
        <v>1618</v>
      </c>
      <c r="J841" s="13" t="s">
        <v>958</v>
      </c>
      <c r="K841" s="13" t="s">
        <v>37</v>
      </c>
      <c r="L841" s="69" t="s">
        <v>1565</v>
      </c>
    </row>
    <row r="842" spans="1:12" s="5" customFormat="1" ht="24" customHeight="1" x14ac:dyDescent="0.25">
      <c r="A842" s="12">
        <v>838</v>
      </c>
      <c r="B842" s="124" t="s">
        <v>1658</v>
      </c>
      <c r="C842" s="53" t="s">
        <v>47</v>
      </c>
      <c r="D842" s="126" t="s">
        <v>1947</v>
      </c>
      <c r="E842" s="122">
        <v>500</v>
      </c>
      <c r="F842" s="30" t="s">
        <v>148</v>
      </c>
      <c r="G842" s="34">
        <v>10</v>
      </c>
      <c r="H842" s="14">
        <f t="shared" ref="H842:H973" si="13">E842*G842</f>
        <v>5000</v>
      </c>
      <c r="I842" s="11" t="s">
        <v>1618</v>
      </c>
      <c r="J842" s="13" t="s">
        <v>958</v>
      </c>
      <c r="K842" s="13" t="s">
        <v>37</v>
      </c>
      <c r="L842" s="69" t="s">
        <v>1565</v>
      </c>
    </row>
    <row r="843" spans="1:12" s="5" customFormat="1" ht="24" customHeight="1" x14ac:dyDescent="0.25">
      <c r="A843" s="12">
        <v>839</v>
      </c>
      <c r="B843" s="124" t="s">
        <v>1659</v>
      </c>
      <c r="C843" s="53" t="s">
        <v>47</v>
      </c>
      <c r="D843" s="126" t="s">
        <v>1715</v>
      </c>
      <c r="E843" s="122">
        <v>10</v>
      </c>
      <c r="F843" s="30" t="s">
        <v>148</v>
      </c>
      <c r="G843" s="34">
        <v>12000</v>
      </c>
      <c r="H843" s="14">
        <f t="shared" si="13"/>
        <v>120000</v>
      </c>
      <c r="I843" s="11" t="s">
        <v>1618</v>
      </c>
      <c r="J843" s="13" t="s">
        <v>958</v>
      </c>
      <c r="K843" s="13" t="s">
        <v>37</v>
      </c>
      <c r="L843" s="69" t="s">
        <v>1565</v>
      </c>
    </row>
    <row r="844" spans="1:12" s="5" customFormat="1" ht="24" customHeight="1" x14ac:dyDescent="0.25">
      <c r="A844" s="12">
        <v>840</v>
      </c>
      <c r="B844" s="124" t="s">
        <v>1659</v>
      </c>
      <c r="C844" s="53" t="s">
        <v>47</v>
      </c>
      <c r="D844" s="126" t="s">
        <v>1716</v>
      </c>
      <c r="E844" s="122">
        <v>20</v>
      </c>
      <c r="F844" s="30" t="s">
        <v>148</v>
      </c>
      <c r="G844" s="34">
        <v>1900</v>
      </c>
      <c r="H844" s="14">
        <f t="shared" si="13"/>
        <v>38000</v>
      </c>
      <c r="I844" s="11" t="s">
        <v>1618</v>
      </c>
      <c r="J844" s="13" t="s">
        <v>958</v>
      </c>
      <c r="K844" s="13" t="s">
        <v>37</v>
      </c>
      <c r="L844" s="69" t="s">
        <v>1565</v>
      </c>
    </row>
    <row r="845" spans="1:12" s="5" customFormat="1" ht="24" customHeight="1" x14ac:dyDescent="0.25">
      <c r="A845" s="12">
        <v>841</v>
      </c>
      <c r="B845" s="124" t="s">
        <v>1659</v>
      </c>
      <c r="C845" s="53" t="s">
        <v>47</v>
      </c>
      <c r="D845" s="126" t="s">
        <v>1717</v>
      </c>
      <c r="E845" s="122">
        <v>15</v>
      </c>
      <c r="F845" s="30" t="s">
        <v>148</v>
      </c>
      <c r="G845" s="34">
        <v>1350</v>
      </c>
      <c r="H845" s="14">
        <f t="shared" si="13"/>
        <v>20250</v>
      </c>
      <c r="I845" s="11" t="s">
        <v>1618</v>
      </c>
      <c r="J845" s="13" t="s">
        <v>958</v>
      </c>
      <c r="K845" s="13" t="s">
        <v>37</v>
      </c>
      <c r="L845" s="69" t="s">
        <v>1565</v>
      </c>
    </row>
    <row r="846" spans="1:12" s="5" customFormat="1" ht="24" customHeight="1" x14ac:dyDescent="0.25">
      <c r="A846" s="12">
        <v>842</v>
      </c>
      <c r="B846" s="124" t="s">
        <v>1660</v>
      </c>
      <c r="C846" s="53" t="s">
        <v>47</v>
      </c>
      <c r="D846" s="126" t="s">
        <v>1718</v>
      </c>
      <c r="E846" s="122">
        <v>10</v>
      </c>
      <c r="F846" s="30" t="s">
        <v>148</v>
      </c>
      <c r="G846" s="34">
        <v>3950</v>
      </c>
      <c r="H846" s="14">
        <f t="shared" si="13"/>
        <v>39500</v>
      </c>
      <c r="I846" s="11" t="s">
        <v>1618</v>
      </c>
      <c r="J846" s="13" t="s">
        <v>958</v>
      </c>
      <c r="K846" s="13" t="s">
        <v>37</v>
      </c>
      <c r="L846" s="69" t="s">
        <v>1565</v>
      </c>
    </row>
    <row r="847" spans="1:12" s="5" customFormat="1" ht="24" customHeight="1" x14ac:dyDescent="0.25">
      <c r="A847" s="12">
        <v>843</v>
      </c>
      <c r="B847" s="46" t="s">
        <v>1661</v>
      </c>
      <c r="C847" s="53" t="s">
        <v>47</v>
      </c>
      <c r="D847" s="127" t="s">
        <v>1719</v>
      </c>
      <c r="E847" s="122">
        <v>4500</v>
      </c>
      <c r="F847" s="30" t="s">
        <v>148</v>
      </c>
      <c r="G847" s="34">
        <v>787</v>
      </c>
      <c r="H847" s="14">
        <f t="shared" si="13"/>
        <v>3541500</v>
      </c>
      <c r="I847" s="11" t="s">
        <v>1618</v>
      </c>
      <c r="J847" s="13" t="s">
        <v>958</v>
      </c>
      <c r="K847" s="13" t="s">
        <v>37</v>
      </c>
      <c r="L847" s="69" t="s">
        <v>1565</v>
      </c>
    </row>
    <row r="848" spans="1:12" s="5" customFormat="1" ht="24" customHeight="1" x14ac:dyDescent="0.25">
      <c r="A848" s="12">
        <v>844</v>
      </c>
      <c r="B848" s="124" t="s">
        <v>1662</v>
      </c>
      <c r="C848" s="53" t="s">
        <v>47</v>
      </c>
      <c r="D848" s="126" t="s">
        <v>1720</v>
      </c>
      <c r="E848" s="122">
        <v>200</v>
      </c>
      <c r="F848" s="30" t="s">
        <v>148</v>
      </c>
      <c r="G848" s="34">
        <v>220</v>
      </c>
      <c r="H848" s="14">
        <f t="shared" si="13"/>
        <v>44000</v>
      </c>
      <c r="I848" s="11" t="s">
        <v>1618</v>
      </c>
      <c r="J848" s="13" t="s">
        <v>958</v>
      </c>
      <c r="K848" s="13" t="s">
        <v>37</v>
      </c>
      <c r="L848" s="69" t="s">
        <v>1565</v>
      </c>
    </row>
    <row r="849" spans="1:12" s="5" customFormat="1" ht="28.5" customHeight="1" x14ac:dyDescent="0.25">
      <c r="A849" s="12">
        <v>845</v>
      </c>
      <c r="B849" s="124" t="s">
        <v>1662</v>
      </c>
      <c r="C849" s="53" t="s">
        <v>47</v>
      </c>
      <c r="D849" s="126" t="s">
        <v>1721</v>
      </c>
      <c r="E849" s="122">
        <v>1500</v>
      </c>
      <c r="F849" s="30" t="s">
        <v>148</v>
      </c>
      <c r="G849" s="34">
        <v>200</v>
      </c>
      <c r="H849" s="14">
        <f t="shared" si="13"/>
        <v>300000</v>
      </c>
      <c r="I849" s="11" t="s">
        <v>1618</v>
      </c>
      <c r="J849" s="13" t="s">
        <v>958</v>
      </c>
      <c r="K849" s="13" t="s">
        <v>37</v>
      </c>
      <c r="L849" s="69" t="s">
        <v>1565</v>
      </c>
    </row>
    <row r="850" spans="1:12" s="5" customFormat="1" ht="24" customHeight="1" x14ac:dyDescent="0.25">
      <c r="A850" s="12">
        <v>846</v>
      </c>
      <c r="B850" s="124" t="s">
        <v>1662</v>
      </c>
      <c r="C850" s="53" t="s">
        <v>47</v>
      </c>
      <c r="D850" s="126" t="s">
        <v>1727</v>
      </c>
      <c r="E850" s="122">
        <v>500</v>
      </c>
      <c r="F850" s="30" t="s">
        <v>148</v>
      </c>
      <c r="G850" s="34">
        <v>350</v>
      </c>
      <c r="H850" s="14">
        <f t="shared" si="13"/>
        <v>175000</v>
      </c>
      <c r="I850" s="11" t="s">
        <v>1618</v>
      </c>
      <c r="J850" s="13" t="s">
        <v>958</v>
      </c>
      <c r="K850" s="13" t="s">
        <v>37</v>
      </c>
      <c r="L850" s="69" t="s">
        <v>1565</v>
      </c>
    </row>
    <row r="851" spans="1:12" s="5" customFormat="1" ht="24" customHeight="1" x14ac:dyDescent="0.25">
      <c r="A851" s="12">
        <v>847</v>
      </c>
      <c r="B851" s="46" t="s">
        <v>1661</v>
      </c>
      <c r="C851" s="53" t="s">
        <v>47</v>
      </c>
      <c r="D851" s="127" t="s">
        <v>1691</v>
      </c>
      <c r="E851" s="122">
        <v>2300</v>
      </c>
      <c r="F851" s="30" t="s">
        <v>148</v>
      </c>
      <c r="G851" s="34">
        <v>830</v>
      </c>
      <c r="H851" s="14">
        <f t="shared" si="13"/>
        <v>1909000</v>
      </c>
      <c r="I851" s="11" t="s">
        <v>1618</v>
      </c>
      <c r="J851" s="13" t="s">
        <v>958</v>
      </c>
      <c r="K851" s="13" t="s">
        <v>37</v>
      </c>
      <c r="L851" s="69" t="s">
        <v>1565</v>
      </c>
    </row>
    <row r="852" spans="1:12" s="5" customFormat="1" ht="24" customHeight="1" x14ac:dyDescent="0.25">
      <c r="A852" s="12">
        <v>848</v>
      </c>
      <c r="B852" s="124" t="s">
        <v>1661</v>
      </c>
      <c r="C852" s="53" t="s">
        <v>47</v>
      </c>
      <c r="D852" s="126" t="s">
        <v>1722</v>
      </c>
      <c r="E852" s="122">
        <v>1000</v>
      </c>
      <c r="F852" s="30" t="s">
        <v>148</v>
      </c>
      <c r="G852" s="34">
        <v>450</v>
      </c>
      <c r="H852" s="14">
        <f t="shared" si="13"/>
        <v>450000</v>
      </c>
      <c r="I852" s="11" t="s">
        <v>1618</v>
      </c>
      <c r="J852" s="13" t="s">
        <v>958</v>
      </c>
      <c r="K852" s="13" t="s">
        <v>37</v>
      </c>
      <c r="L852" s="69" t="s">
        <v>1565</v>
      </c>
    </row>
    <row r="853" spans="1:12" s="5" customFormat="1" ht="24" customHeight="1" x14ac:dyDescent="0.25">
      <c r="A853" s="12">
        <v>849</v>
      </c>
      <c r="B853" s="124" t="s">
        <v>1661</v>
      </c>
      <c r="C853" s="53" t="s">
        <v>47</v>
      </c>
      <c r="D853" s="126" t="s">
        <v>1726</v>
      </c>
      <c r="E853" s="122">
        <v>1000</v>
      </c>
      <c r="F853" s="30" t="s">
        <v>148</v>
      </c>
      <c r="G853" s="34">
        <v>780</v>
      </c>
      <c r="H853" s="14">
        <f t="shared" si="13"/>
        <v>780000</v>
      </c>
      <c r="I853" s="11" t="s">
        <v>1618</v>
      </c>
      <c r="J853" s="13" t="s">
        <v>958</v>
      </c>
      <c r="K853" s="13" t="s">
        <v>37</v>
      </c>
      <c r="L853" s="69" t="s">
        <v>1565</v>
      </c>
    </row>
    <row r="854" spans="1:12" s="5" customFormat="1" ht="24" customHeight="1" x14ac:dyDescent="0.25">
      <c r="A854" s="12">
        <v>850</v>
      </c>
      <c r="B854" s="124" t="s">
        <v>1661</v>
      </c>
      <c r="C854" s="53" t="s">
        <v>47</v>
      </c>
      <c r="D854" s="126" t="s">
        <v>1723</v>
      </c>
      <c r="E854" s="122">
        <v>200</v>
      </c>
      <c r="F854" s="30" t="s">
        <v>148</v>
      </c>
      <c r="G854" s="34">
        <v>450</v>
      </c>
      <c r="H854" s="14">
        <f t="shared" si="13"/>
        <v>90000</v>
      </c>
      <c r="I854" s="11" t="s">
        <v>1618</v>
      </c>
      <c r="J854" s="13" t="s">
        <v>958</v>
      </c>
      <c r="K854" s="13" t="s">
        <v>37</v>
      </c>
      <c r="L854" s="69" t="s">
        <v>1565</v>
      </c>
    </row>
    <row r="855" spans="1:12" s="5" customFormat="1" ht="45" customHeight="1" x14ac:dyDescent="0.25">
      <c r="A855" s="12">
        <v>851</v>
      </c>
      <c r="B855" s="124" t="s">
        <v>1663</v>
      </c>
      <c r="C855" s="53" t="s">
        <v>47</v>
      </c>
      <c r="D855" s="126" t="s">
        <v>1724</v>
      </c>
      <c r="E855" s="122">
        <v>50</v>
      </c>
      <c r="F855" s="30" t="s">
        <v>148</v>
      </c>
      <c r="G855" s="34">
        <v>1788</v>
      </c>
      <c r="H855" s="14">
        <f t="shared" si="13"/>
        <v>89400</v>
      </c>
      <c r="I855" s="11" t="s">
        <v>1618</v>
      </c>
      <c r="J855" s="13" t="s">
        <v>958</v>
      </c>
      <c r="K855" s="13" t="s">
        <v>37</v>
      </c>
      <c r="L855" s="69" t="s">
        <v>1565</v>
      </c>
    </row>
    <row r="856" spans="1:12" s="5" customFormat="1" ht="54.75" customHeight="1" x14ac:dyDescent="0.25">
      <c r="A856" s="12">
        <v>852</v>
      </c>
      <c r="B856" s="124" t="s">
        <v>1664</v>
      </c>
      <c r="C856" s="53" t="s">
        <v>47</v>
      </c>
      <c r="D856" s="126" t="s">
        <v>1725</v>
      </c>
      <c r="E856" s="122">
        <v>2</v>
      </c>
      <c r="F856" s="30" t="s">
        <v>148</v>
      </c>
      <c r="G856" s="34">
        <v>40200</v>
      </c>
      <c r="H856" s="14">
        <f t="shared" si="13"/>
        <v>80400</v>
      </c>
      <c r="I856" s="11" t="s">
        <v>1618</v>
      </c>
      <c r="J856" s="13" t="s">
        <v>958</v>
      </c>
      <c r="K856" s="13" t="s">
        <v>37</v>
      </c>
      <c r="L856" s="69" t="s">
        <v>1565</v>
      </c>
    </row>
    <row r="857" spans="1:12" s="5" customFormat="1" ht="54.75" customHeight="1" x14ac:dyDescent="0.25">
      <c r="A857" s="12">
        <v>853</v>
      </c>
      <c r="B857" s="124" t="s">
        <v>1783</v>
      </c>
      <c r="C857" s="53" t="s">
        <v>47</v>
      </c>
      <c r="D857" s="87" t="s">
        <v>1787</v>
      </c>
      <c r="E857" s="122">
        <v>1</v>
      </c>
      <c r="F857" s="30" t="s">
        <v>148</v>
      </c>
      <c r="G857" s="34">
        <v>50000</v>
      </c>
      <c r="H857" s="14">
        <f t="shared" si="13"/>
        <v>50000</v>
      </c>
      <c r="I857" s="11" t="s">
        <v>1618</v>
      </c>
      <c r="J857" s="13" t="s">
        <v>958</v>
      </c>
      <c r="K857" s="13" t="s">
        <v>37</v>
      </c>
      <c r="L857" s="69" t="s">
        <v>1791</v>
      </c>
    </row>
    <row r="858" spans="1:12" s="5" customFormat="1" ht="54.75" customHeight="1" x14ac:dyDescent="0.25">
      <c r="A858" s="12">
        <v>854</v>
      </c>
      <c r="B858" s="124" t="s">
        <v>1784</v>
      </c>
      <c r="C858" s="53" t="s">
        <v>47</v>
      </c>
      <c r="D858" s="87" t="s">
        <v>1788</v>
      </c>
      <c r="E858" s="122">
        <v>1</v>
      </c>
      <c r="F858" s="30" t="s">
        <v>148</v>
      </c>
      <c r="G858" s="34">
        <v>850000</v>
      </c>
      <c r="H858" s="14">
        <f t="shared" si="13"/>
        <v>850000</v>
      </c>
      <c r="I858" s="11" t="s">
        <v>1618</v>
      </c>
      <c r="J858" s="13" t="s">
        <v>958</v>
      </c>
      <c r="K858" s="13" t="s">
        <v>37</v>
      </c>
      <c r="L858" s="69" t="s">
        <v>1791</v>
      </c>
    </row>
    <row r="859" spans="1:12" s="5" customFormat="1" ht="54.75" customHeight="1" x14ac:dyDescent="0.25">
      <c r="A859" s="12">
        <v>855</v>
      </c>
      <c r="B859" s="124" t="s">
        <v>1785</v>
      </c>
      <c r="C859" s="53" t="s">
        <v>47</v>
      </c>
      <c r="D859" s="87" t="s">
        <v>1789</v>
      </c>
      <c r="E859" s="122">
        <v>1</v>
      </c>
      <c r="F859" s="30" t="s">
        <v>148</v>
      </c>
      <c r="G859" s="34">
        <v>95000</v>
      </c>
      <c r="H859" s="14">
        <f t="shared" si="13"/>
        <v>95000</v>
      </c>
      <c r="I859" s="11" t="s">
        <v>1618</v>
      </c>
      <c r="J859" s="13" t="s">
        <v>958</v>
      </c>
      <c r="K859" s="13" t="s">
        <v>37</v>
      </c>
      <c r="L859" s="69" t="s">
        <v>1791</v>
      </c>
    </row>
    <row r="860" spans="1:12" s="5" customFormat="1" ht="54.75" customHeight="1" x14ac:dyDescent="0.25">
      <c r="A860" s="12">
        <v>856</v>
      </c>
      <c r="B860" s="124" t="s">
        <v>1786</v>
      </c>
      <c r="C860" s="53" t="s">
        <v>47</v>
      </c>
      <c r="D860" s="87" t="s">
        <v>1790</v>
      </c>
      <c r="E860" s="122">
        <v>1</v>
      </c>
      <c r="F860" s="30" t="s">
        <v>148</v>
      </c>
      <c r="G860" s="34">
        <v>40000</v>
      </c>
      <c r="H860" s="14">
        <f t="shared" si="13"/>
        <v>40000</v>
      </c>
      <c r="I860" s="11" t="s">
        <v>1618</v>
      </c>
      <c r="J860" s="13" t="s">
        <v>958</v>
      </c>
      <c r="K860" s="13" t="s">
        <v>37</v>
      </c>
      <c r="L860" s="69" t="s">
        <v>1791</v>
      </c>
    </row>
    <row r="861" spans="1:12" s="5" customFormat="1" ht="39.75" customHeight="1" x14ac:dyDescent="0.25">
      <c r="A861" s="12">
        <v>857</v>
      </c>
      <c r="B861" s="12" t="s">
        <v>1803</v>
      </c>
      <c r="C861" s="53" t="s">
        <v>47</v>
      </c>
      <c r="D861" s="87" t="s">
        <v>1812</v>
      </c>
      <c r="E861" s="122">
        <v>50</v>
      </c>
      <c r="F861" s="30" t="s">
        <v>1801</v>
      </c>
      <c r="G861" s="34">
        <v>864</v>
      </c>
      <c r="H861" s="14">
        <f t="shared" si="13"/>
        <v>43200</v>
      </c>
      <c r="I861" s="11" t="s">
        <v>1476</v>
      </c>
      <c r="J861" s="13" t="s">
        <v>958</v>
      </c>
      <c r="K861" s="13" t="s">
        <v>37</v>
      </c>
      <c r="L861" s="69" t="s">
        <v>1802</v>
      </c>
    </row>
    <row r="862" spans="1:12" s="5" customFormat="1" ht="33.75" customHeight="1" x14ac:dyDescent="0.25">
      <c r="A862" s="12">
        <v>858</v>
      </c>
      <c r="B862" s="12" t="s">
        <v>1804</v>
      </c>
      <c r="C862" s="53" t="s">
        <v>47</v>
      </c>
      <c r="D862" s="87" t="s">
        <v>1813</v>
      </c>
      <c r="E862" s="122">
        <v>50</v>
      </c>
      <c r="F862" s="30" t="s">
        <v>1801</v>
      </c>
      <c r="G862" s="34">
        <v>2112</v>
      </c>
      <c r="H862" s="14">
        <f t="shared" si="13"/>
        <v>105600</v>
      </c>
      <c r="I862" s="11" t="s">
        <v>1476</v>
      </c>
      <c r="J862" s="13" t="s">
        <v>958</v>
      </c>
      <c r="K862" s="13" t="s">
        <v>37</v>
      </c>
      <c r="L862" s="69" t="s">
        <v>1802</v>
      </c>
    </row>
    <row r="863" spans="1:12" s="5" customFormat="1" ht="25.5" customHeight="1" x14ac:dyDescent="0.25">
      <c r="A863" s="12">
        <v>859</v>
      </c>
      <c r="B863" s="12" t="s">
        <v>871</v>
      </c>
      <c r="C863" s="53" t="s">
        <v>47</v>
      </c>
      <c r="D863" s="87" t="s">
        <v>1814</v>
      </c>
      <c r="E863" s="122">
        <v>25</v>
      </c>
      <c r="F863" s="30" t="s">
        <v>1801</v>
      </c>
      <c r="G863" s="34">
        <v>2496</v>
      </c>
      <c r="H863" s="14">
        <f t="shared" si="13"/>
        <v>62400</v>
      </c>
      <c r="I863" s="11" t="s">
        <v>1476</v>
      </c>
      <c r="J863" s="13" t="s">
        <v>958</v>
      </c>
      <c r="K863" s="13" t="s">
        <v>37</v>
      </c>
      <c r="L863" s="69" t="s">
        <v>1802</v>
      </c>
    </row>
    <row r="864" spans="1:12" s="5" customFormat="1" ht="25.5" customHeight="1" x14ac:dyDescent="0.25">
      <c r="A864" s="12">
        <v>860</v>
      </c>
      <c r="B864" s="12" t="s">
        <v>1805</v>
      </c>
      <c r="C864" s="53" t="s">
        <v>47</v>
      </c>
      <c r="D864" s="87" t="s">
        <v>1815</v>
      </c>
      <c r="E864" s="122">
        <v>10</v>
      </c>
      <c r="F864" s="30" t="s">
        <v>147</v>
      </c>
      <c r="G864" s="34">
        <v>1872</v>
      </c>
      <c r="H864" s="14">
        <f t="shared" si="13"/>
        <v>18720</v>
      </c>
      <c r="I864" s="11" t="s">
        <v>1476</v>
      </c>
      <c r="J864" s="13" t="s">
        <v>958</v>
      </c>
      <c r="K864" s="13" t="s">
        <v>37</v>
      </c>
      <c r="L864" s="69" t="s">
        <v>1802</v>
      </c>
    </row>
    <row r="865" spans="1:12" s="5" customFormat="1" ht="30" customHeight="1" x14ac:dyDescent="0.25">
      <c r="A865" s="12">
        <v>861</v>
      </c>
      <c r="B865" s="12" t="s">
        <v>879</v>
      </c>
      <c r="C865" s="53" t="s">
        <v>47</v>
      </c>
      <c r="D865" s="87" t="s">
        <v>1816</v>
      </c>
      <c r="E865" s="122">
        <v>10</v>
      </c>
      <c r="F865" s="30" t="s">
        <v>1801</v>
      </c>
      <c r="G865" s="34">
        <v>3840</v>
      </c>
      <c r="H865" s="14">
        <f t="shared" si="13"/>
        <v>38400</v>
      </c>
      <c r="I865" s="11" t="s">
        <v>1476</v>
      </c>
      <c r="J865" s="13" t="s">
        <v>958</v>
      </c>
      <c r="K865" s="13" t="s">
        <v>37</v>
      </c>
      <c r="L865" s="69" t="s">
        <v>1802</v>
      </c>
    </row>
    <row r="866" spans="1:12" s="5" customFormat="1" ht="25.5" customHeight="1" x14ac:dyDescent="0.25">
      <c r="A866" s="12">
        <v>862</v>
      </c>
      <c r="B866" s="12" t="s">
        <v>1806</v>
      </c>
      <c r="C866" s="53" t="s">
        <v>47</v>
      </c>
      <c r="D866" s="87" t="s">
        <v>1817</v>
      </c>
      <c r="E866" s="122">
        <v>60</v>
      </c>
      <c r="F866" s="30" t="s">
        <v>147</v>
      </c>
      <c r="G866" s="34">
        <v>1380</v>
      </c>
      <c r="H866" s="14">
        <f t="shared" si="13"/>
        <v>82800</v>
      </c>
      <c r="I866" s="11" t="s">
        <v>1476</v>
      </c>
      <c r="J866" s="13" t="s">
        <v>958</v>
      </c>
      <c r="K866" s="13" t="s">
        <v>37</v>
      </c>
      <c r="L866" s="69" t="s">
        <v>1802</v>
      </c>
    </row>
    <row r="867" spans="1:12" s="5" customFormat="1" ht="25.5" customHeight="1" x14ac:dyDescent="0.25">
      <c r="A867" s="12">
        <v>863</v>
      </c>
      <c r="B867" s="12" t="s">
        <v>1807</v>
      </c>
      <c r="C867" s="53" t="s">
        <v>47</v>
      </c>
      <c r="D867" s="87" t="s">
        <v>1818</v>
      </c>
      <c r="E867" s="122">
        <v>30</v>
      </c>
      <c r="F867" s="30" t="s">
        <v>147</v>
      </c>
      <c r="G867" s="34">
        <v>1280</v>
      </c>
      <c r="H867" s="14">
        <f t="shared" si="13"/>
        <v>38400</v>
      </c>
      <c r="I867" s="11" t="s">
        <v>1476</v>
      </c>
      <c r="J867" s="13" t="s">
        <v>958</v>
      </c>
      <c r="K867" s="13" t="s">
        <v>37</v>
      </c>
      <c r="L867" s="69" t="s">
        <v>1802</v>
      </c>
    </row>
    <row r="868" spans="1:12" s="5" customFormat="1" ht="25.5" customHeight="1" x14ac:dyDescent="0.25">
      <c r="A868" s="12">
        <v>864</v>
      </c>
      <c r="B868" s="12" t="s">
        <v>1808</v>
      </c>
      <c r="C868" s="53" t="s">
        <v>47</v>
      </c>
      <c r="D868" s="87" t="s">
        <v>1819</v>
      </c>
      <c r="E868" s="122">
        <v>40</v>
      </c>
      <c r="F868" s="30" t="s">
        <v>147</v>
      </c>
      <c r="G868" s="34">
        <v>960</v>
      </c>
      <c r="H868" s="14">
        <f t="shared" si="13"/>
        <v>38400</v>
      </c>
      <c r="I868" s="11" t="s">
        <v>1476</v>
      </c>
      <c r="J868" s="13" t="s">
        <v>958</v>
      </c>
      <c r="K868" s="13" t="s">
        <v>37</v>
      </c>
      <c r="L868" s="69" t="s">
        <v>1802</v>
      </c>
    </row>
    <row r="869" spans="1:12" s="5" customFormat="1" ht="25.5" customHeight="1" x14ac:dyDescent="0.25">
      <c r="A869" s="12">
        <v>865</v>
      </c>
      <c r="B869" s="12" t="s">
        <v>1809</v>
      </c>
      <c r="C869" s="53" t="s">
        <v>47</v>
      </c>
      <c r="D869" s="87" t="s">
        <v>1820</v>
      </c>
      <c r="E869" s="122">
        <v>15</v>
      </c>
      <c r="F869" s="30" t="s">
        <v>1801</v>
      </c>
      <c r="G869" s="34">
        <v>3024</v>
      </c>
      <c r="H869" s="14">
        <f t="shared" si="13"/>
        <v>45360</v>
      </c>
      <c r="I869" s="11" t="s">
        <v>1476</v>
      </c>
      <c r="J869" s="13" t="s">
        <v>958</v>
      </c>
      <c r="K869" s="13" t="s">
        <v>37</v>
      </c>
      <c r="L869" s="69" t="s">
        <v>1802</v>
      </c>
    </row>
    <row r="870" spans="1:12" s="5" customFormat="1" ht="25.5" customHeight="1" x14ac:dyDescent="0.25">
      <c r="A870" s="12">
        <v>866</v>
      </c>
      <c r="B870" s="12" t="s">
        <v>1810</v>
      </c>
      <c r="C870" s="53" t="s">
        <v>47</v>
      </c>
      <c r="D870" s="87" t="s">
        <v>1821</v>
      </c>
      <c r="E870" s="122">
        <v>18</v>
      </c>
      <c r="F870" s="30" t="s">
        <v>147</v>
      </c>
      <c r="G870" s="34">
        <v>3840</v>
      </c>
      <c r="H870" s="14">
        <f t="shared" si="13"/>
        <v>69120</v>
      </c>
      <c r="I870" s="11" t="s">
        <v>1476</v>
      </c>
      <c r="J870" s="13" t="s">
        <v>958</v>
      </c>
      <c r="K870" s="13" t="s">
        <v>37</v>
      </c>
      <c r="L870" s="69" t="s">
        <v>1802</v>
      </c>
    </row>
    <row r="871" spans="1:12" s="5" customFormat="1" ht="25.5" customHeight="1" x14ac:dyDescent="0.25">
      <c r="A871" s="12">
        <v>867</v>
      </c>
      <c r="B871" s="12" t="s">
        <v>881</v>
      </c>
      <c r="C871" s="53" t="s">
        <v>47</v>
      </c>
      <c r="D871" s="87" t="s">
        <v>1822</v>
      </c>
      <c r="E871" s="122">
        <v>15</v>
      </c>
      <c r="F871" s="30" t="s">
        <v>1801</v>
      </c>
      <c r="G871" s="34">
        <v>4800</v>
      </c>
      <c r="H871" s="14">
        <f t="shared" si="13"/>
        <v>72000</v>
      </c>
      <c r="I871" s="11" t="s">
        <v>1476</v>
      </c>
      <c r="J871" s="13" t="s">
        <v>958</v>
      </c>
      <c r="K871" s="13" t="s">
        <v>37</v>
      </c>
      <c r="L871" s="69" t="s">
        <v>1802</v>
      </c>
    </row>
    <row r="872" spans="1:12" s="5" customFormat="1" ht="25.5" customHeight="1" x14ac:dyDescent="0.25">
      <c r="A872" s="12">
        <v>868</v>
      </c>
      <c r="B872" s="12" t="s">
        <v>887</v>
      </c>
      <c r="C872" s="53" t="s">
        <v>47</v>
      </c>
      <c r="D872" s="87" t="s">
        <v>1823</v>
      </c>
      <c r="E872" s="122">
        <v>3</v>
      </c>
      <c r="F872" s="30" t="s">
        <v>148</v>
      </c>
      <c r="G872" s="34">
        <v>6760</v>
      </c>
      <c r="H872" s="14">
        <f t="shared" si="13"/>
        <v>20280</v>
      </c>
      <c r="I872" s="11" t="s">
        <v>1476</v>
      </c>
      <c r="J872" s="13" t="s">
        <v>958</v>
      </c>
      <c r="K872" s="13" t="s">
        <v>37</v>
      </c>
      <c r="L872" s="69" t="s">
        <v>1802</v>
      </c>
    </row>
    <row r="873" spans="1:12" s="5" customFormat="1" ht="25.5" customHeight="1" x14ac:dyDescent="0.25">
      <c r="A873" s="12">
        <v>869</v>
      </c>
      <c r="B873" s="12" t="s">
        <v>1811</v>
      </c>
      <c r="C873" s="53" t="s">
        <v>47</v>
      </c>
      <c r="D873" s="87" t="s">
        <v>1824</v>
      </c>
      <c r="E873" s="122">
        <v>1</v>
      </c>
      <c r="F873" s="30" t="s">
        <v>148</v>
      </c>
      <c r="G873" s="34">
        <v>31200</v>
      </c>
      <c r="H873" s="14">
        <f t="shared" si="13"/>
        <v>31200</v>
      </c>
      <c r="I873" s="11" t="s">
        <v>1476</v>
      </c>
      <c r="J873" s="13" t="s">
        <v>958</v>
      </c>
      <c r="K873" s="13" t="s">
        <v>37</v>
      </c>
      <c r="L873" s="69" t="s">
        <v>1802</v>
      </c>
    </row>
    <row r="874" spans="1:12" s="5" customFormat="1" ht="37.5" customHeight="1" x14ac:dyDescent="0.25">
      <c r="A874" s="12">
        <v>870</v>
      </c>
      <c r="B874" s="12" t="s">
        <v>885</v>
      </c>
      <c r="C874" s="53" t="s">
        <v>47</v>
      </c>
      <c r="D874" s="87" t="s">
        <v>1825</v>
      </c>
      <c r="E874" s="122">
        <v>10</v>
      </c>
      <c r="F874" s="30" t="s">
        <v>332</v>
      </c>
      <c r="G874" s="34">
        <v>720</v>
      </c>
      <c r="H874" s="14">
        <f t="shared" si="13"/>
        <v>7200</v>
      </c>
      <c r="I874" s="11" t="s">
        <v>1476</v>
      </c>
      <c r="J874" s="13" t="s">
        <v>958</v>
      </c>
      <c r="K874" s="13" t="s">
        <v>37</v>
      </c>
      <c r="L874" s="69" t="s">
        <v>1802</v>
      </c>
    </row>
    <row r="875" spans="1:12" s="5" customFormat="1" ht="53.25" customHeight="1" x14ac:dyDescent="0.25">
      <c r="A875" s="12">
        <v>871</v>
      </c>
      <c r="B875" s="88" t="s">
        <v>1828</v>
      </c>
      <c r="C875" s="53" t="s">
        <v>47</v>
      </c>
      <c r="D875" s="87" t="s">
        <v>1833</v>
      </c>
      <c r="E875" s="122">
        <v>1</v>
      </c>
      <c r="F875" s="30" t="s">
        <v>148</v>
      </c>
      <c r="G875" s="34">
        <v>16964.29</v>
      </c>
      <c r="H875" s="14">
        <f t="shared" si="13"/>
        <v>16964.29</v>
      </c>
      <c r="I875" s="11" t="s">
        <v>1618</v>
      </c>
      <c r="J875" s="13" t="s">
        <v>958</v>
      </c>
      <c r="K875" s="13" t="s">
        <v>37</v>
      </c>
      <c r="L875" s="69" t="s">
        <v>1834</v>
      </c>
    </row>
    <row r="876" spans="1:12" s="5" customFormat="1" ht="40.5" customHeight="1" x14ac:dyDescent="0.25">
      <c r="A876" s="12">
        <v>872</v>
      </c>
      <c r="B876" s="124" t="s">
        <v>1829</v>
      </c>
      <c r="C876" s="53" t="s">
        <v>47</v>
      </c>
      <c r="D876" s="126" t="s">
        <v>1830</v>
      </c>
      <c r="E876" s="122">
        <v>60</v>
      </c>
      <c r="F876" s="30" t="s">
        <v>148</v>
      </c>
      <c r="G876" s="34">
        <v>219.64</v>
      </c>
      <c r="H876" s="14">
        <f t="shared" si="13"/>
        <v>13178.4</v>
      </c>
      <c r="I876" s="11" t="s">
        <v>1618</v>
      </c>
      <c r="J876" s="13" t="s">
        <v>958</v>
      </c>
      <c r="K876" s="13" t="s">
        <v>37</v>
      </c>
      <c r="L876" s="69" t="s">
        <v>1834</v>
      </c>
    </row>
    <row r="877" spans="1:12" s="5" customFormat="1" ht="32.25" customHeight="1" x14ac:dyDescent="0.25">
      <c r="A877" s="12">
        <v>873</v>
      </c>
      <c r="B877" s="124" t="s">
        <v>1829</v>
      </c>
      <c r="C877" s="53" t="s">
        <v>47</v>
      </c>
      <c r="D877" s="126" t="s">
        <v>1831</v>
      </c>
      <c r="E877" s="122">
        <v>240</v>
      </c>
      <c r="F877" s="30" t="s">
        <v>148</v>
      </c>
      <c r="G877" s="34">
        <v>222.32</v>
      </c>
      <c r="H877" s="14">
        <f t="shared" si="13"/>
        <v>53356.799999999996</v>
      </c>
      <c r="I877" s="11" t="s">
        <v>1618</v>
      </c>
      <c r="J877" s="13" t="s">
        <v>958</v>
      </c>
      <c r="K877" s="13" t="s">
        <v>37</v>
      </c>
      <c r="L877" s="69" t="s">
        <v>1834</v>
      </c>
    </row>
    <row r="878" spans="1:12" s="5" customFormat="1" ht="41.25" customHeight="1" x14ac:dyDescent="0.25">
      <c r="A878" s="12">
        <v>874</v>
      </c>
      <c r="B878" s="124" t="s">
        <v>1661</v>
      </c>
      <c r="C878" s="53" t="s">
        <v>47</v>
      </c>
      <c r="D878" s="126" t="s">
        <v>1832</v>
      </c>
      <c r="E878" s="122">
        <v>2200</v>
      </c>
      <c r="F878" s="30" t="s">
        <v>148</v>
      </c>
      <c r="G878" s="34">
        <v>309.82</v>
      </c>
      <c r="H878" s="14">
        <f t="shared" si="13"/>
        <v>681604</v>
      </c>
      <c r="I878" s="11" t="s">
        <v>1618</v>
      </c>
      <c r="J878" s="13" t="s">
        <v>958</v>
      </c>
      <c r="K878" s="13" t="s">
        <v>37</v>
      </c>
      <c r="L878" s="69" t="s">
        <v>1834</v>
      </c>
    </row>
    <row r="879" spans="1:12" s="5" customFormat="1" ht="41.25" customHeight="1" x14ac:dyDescent="0.25">
      <c r="A879" s="12">
        <v>875</v>
      </c>
      <c r="B879" s="124" t="s">
        <v>1842</v>
      </c>
      <c r="C879" s="53" t="s">
        <v>47</v>
      </c>
      <c r="D879" s="126" t="s">
        <v>1843</v>
      </c>
      <c r="E879" s="122">
        <v>200</v>
      </c>
      <c r="F879" s="30" t="s">
        <v>148</v>
      </c>
      <c r="G879" s="34">
        <v>575.89</v>
      </c>
      <c r="H879" s="14">
        <f t="shared" si="13"/>
        <v>115178</v>
      </c>
      <c r="I879" s="11" t="s">
        <v>1618</v>
      </c>
      <c r="J879" s="13" t="s">
        <v>958</v>
      </c>
      <c r="K879" s="13" t="s">
        <v>37</v>
      </c>
      <c r="L879" s="69" t="s">
        <v>1844</v>
      </c>
    </row>
    <row r="880" spans="1:12" s="5" customFormat="1" ht="41.25" customHeight="1" x14ac:dyDescent="0.25">
      <c r="A880" s="12">
        <v>876</v>
      </c>
      <c r="B880" s="136" t="s">
        <v>1849</v>
      </c>
      <c r="C880" s="53" t="s">
        <v>47</v>
      </c>
      <c r="D880" s="126" t="s">
        <v>1850</v>
      </c>
      <c r="E880" s="122">
        <v>1</v>
      </c>
      <c r="F880" s="30" t="s">
        <v>148</v>
      </c>
      <c r="G880" s="34">
        <v>71250</v>
      </c>
      <c r="H880" s="14">
        <f t="shared" si="13"/>
        <v>71250</v>
      </c>
      <c r="I880" s="11" t="s">
        <v>962</v>
      </c>
      <c r="J880" s="13" t="s">
        <v>958</v>
      </c>
      <c r="K880" s="13" t="s">
        <v>39</v>
      </c>
      <c r="L880" s="69" t="s">
        <v>1855</v>
      </c>
    </row>
    <row r="881" spans="1:12" s="5" customFormat="1" ht="41.25" customHeight="1" x14ac:dyDescent="0.25">
      <c r="A881" s="12">
        <v>877</v>
      </c>
      <c r="B881" s="137" t="s">
        <v>1851</v>
      </c>
      <c r="C881" s="53" t="s">
        <v>47</v>
      </c>
      <c r="D881" s="126" t="s">
        <v>1852</v>
      </c>
      <c r="E881" s="122">
        <v>1</v>
      </c>
      <c r="F881" s="30" t="s">
        <v>148</v>
      </c>
      <c r="G881" s="34">
        <v>27527</v>
      </c>
      <c r="H881" s="14">
        <f t="shared" si="13"/>
        <v>27527</v>
      </c>
      <c r="I881" s="11" t="s">
        <v>962</v>
      </c>
      <c r="J881" s="13" t="s">
        <v>958</v>
      </c>
      <c r="K881" s="13" t="s">
        <v>39</v>
      </c>
      <c r="L881" s="69" t="s">
        <v>1855</v>
      </c>
    </row>
    <row r="882" spans="1:12" s="5" customFormat="1" ht="41.25" customHeight="1" x14ac:dyDescent="0.25">
      <c r="A882" s="12">
        <v>878</v>
      </c>
      <c r="B882" s="137" t="s">
        <v>1853</v>
      </c>
      <c r="C882" s="53" t="s">
        <v>47</v>
      </c>
      <c r="D882" s="126" t="s">
        <v>1854</v>
      </c>
      <c r="E882" s="122">
        <v>5</v>
      </c>
      <c r="F882" s="30" t="s">
        <v>148</v>
      </c>
      <c r="G882" s="34">
        <v>48035.8</v>
      </c>
      <c r="H882" s="14">
        <f t="shared" si="13"/>
        <v>240179</v>
      </c>
      <c r="I882" s="11" t="s">
        <v>962</v>
      </c>
      <c r="J882" s="13" t="s">
        <v>958</v>
      </c>
      <c r="K882" s="13" t="s">
        <v>39</v>
      </c>
      <c r="L882" s="69" t="s">
        <v>1855</v>
      </c>
    </row>
    <row r="883" spans="1:12" s="5" customFormat="1" ht="41.25" customHeight="1" x14ac:dyDescent="0.25">
      <c r="A883" s="12">
        <v>879</v>
      </c>
      <c r="B883" s="137" t="s">
        <v>1862</v>
      </c>
      <c r="C883" s="53" t="s">
        <v>47</v>
      </c>
      <c r="D883" s="126" t="s">
        <v>1863</v>
      </c>
      <c r="E883" s="122">
        <v>46</v>
      </c>
      <c r="F883" s="30" t="s">
        <v>148</v>
      </c>
      <c r="G883" s="34">
        <v>20615</v>
      </c>
      <c r="H883" s="14">
        <f t="shared" si="13"/>
        <v>948290</v>
      </c>
      <c r="I883" s="11" t="s">
        <v>917</v>
      </c>
      <c r="J883" s="13" t="s">
        <v>958</v>
      </c>
      <c r="K883" s="13" t="s">
        <v>634</v>
      </c>
      <c r="L883" s="69" t="s">
        <v>1868</v>
      </c>
    </row>
    <row r="884" spans="1:12" s="5" customFormat="1" ht="41.25" customHeight="1" x14ac:dyDescent="0.25">
      <c r="A884" s="12">
        <v>880</v>
      </c>
      <c r="B884" s="137" t="s">
        <v>1864</v>
      </c>
      <c r="C884" s="53" t="s">
        <v>47</v>
      </c>
      <c r="D884" s="126" t="s">
        <v>1865</v>
      </c>
      <c r="E884" s="122">
        <v>87</v>
      </c>
      <c r="F884" s="30" t="s">
        <v>148</v>
      </c>
      <c r="G884" s="34">
        <v>33250</v>
      </c>
      <c r="H884" s="14">
        <f t="shared" si="13"/>
        <v>2892750</v>
      </c>
      <c r="I884" s="11" t="s">
        <v>917</v>
      </c>
      <c r="J884" s="13" t="s">
        <v>958</v>
      </c>
      <c r="K884" s="13" t="s">
        <v>634</v>
      </c>
      <c r="L884" s="69" t="s">
        <v>1868</v>
      </c>
    </row>
    <row r="885" spans="1:12" s="5" customFormat="1" ht="41.25" customHeight="1" x14ac:dyDescent="0.25">
      <c r="A885" s="12">
        <v>881</v>
      </c>
      <c r="B885" s="137" t="s">
        <v>1866</v>
      </c>
      <c r="C885" s="53" t="s">
        <v>47</v>
      </c>
      <c r="D885" s="126" t="s">
        <v>1867</v>
      </c>
      <c r="E885" s="122">
        <v>1</v>
      </c>
      <c r="F885" s="30" t="s">
        <v>148</v>
      </c>
      <c r="G885" s="34">
        <v>69286</v>
      </c>
      <c r="H885" s="14">
        <f t="shared" si="13"/>
        <v>69286</v>
      </c>
      <c r="I885" s="11" t="s">
        <v>917</v>
      </c>
      <c r="J885" s="13" t="s">
        <v>958</v>
      </c>
      <c r="K885" s="13" t="s">
        <v>634</v>
      </c>
      <c r="L885" s="69" t="s">
        <v>1868</v>
      </c>
    </row>
    <row r="886" spans="1:12" s="5" customFormat="1" ht="70.5" customHeight="1" x14ac:dyDescent="0.25">
      <c r="A886" s="12">
        <v>882</v>
      </c>
      <c r="B886" s="137" t="s">
        <v>1907</v>
      </c>
      <c r="C886" s="53" t="s">
        <v>47</v>
      </c>
      <c r="D886" s="126" t="s">
        <v>1908</v>
      </c>
      <c r="E886" s="122">
        <v>87</v>
      </c>
      <c r="F886" s="30" t="s">
        <v>148</v>
      </c>
      <c r="G886" s="34">
        <v>13000</v>
      </c>
      <c r="H886" s="14">
        <f t="shared" si="13"/>
        <v>1131000</v>
      </c>
      <c r="I886" s="11" t="s">
        <v>917</v>
      </c>
      <c r="J886" s="13" t="s">
        <v>958</v>
      </c>
      <c r="K886" s="13" t="s">
        <v>624</v>
      </c>
      <c r="L886" s="69" t="s">
        <v>1909</v>
      </c>
    </row>
    <row r="887" spans="1:12" s="5" customFormat="1" ht="75.75" customHeight="1" x14ac:dyDescent="0.25">
      <c r="A887" s="12">
        <v>883</v>
      </c>
      <c r="B887" s="88" t="s">
        <v>1912</v>
      </c>
      <c r="C887" s="53" t="s">
        <v>47</v>
      </c>
      <c r="D887" s="73" t="s">
        <v>1913</v>
      </c>
      <c r="E887" s="145">
        <v>1</v>
      </c>
      <c r="F887" s="73" t="s">
        <v>1350</v>
      </c>
      <c r="G887" s="101">
        <v>96428</v>
      </c>
      <c r="H887" s="101">
        <v>96428</v>
      </c>
      <c r="I887" s="11" t="s">
        <v>917</v>
      </c>
      <c r="J887" s="13" t="s">
        <v>958</v>
      </c>
      <c r="K887" s="13" t="s">
        <v>624</v>
      </c>
      <c r="L887" s="69" t="s">
        <v>1909</v>
      </c>
    </row>
    <row r="888" spans="1:12" s="5" customFormat="1" ht="92.25" customHeight="1" x14ac:dyDescent="0.25">
      <c r="A888" s="12">
        <v>884</v>
      </c>
      <c r="B888" s="88" t="s">
        <v>1914</v>
      </c>
      <c r="C888" s="73" t="s">
        <v>47</v>
      </c>
      <c r="D888" s="73" t="s">
        <v>1915</v>
      </c>
      <c r="E888" s="145">
        <v>2</v>
      </c>
      <c r="F888" s="73" t="s">
        <v>1350</v>
      </c>
      <c r="G888" s="101">
        <v>142552</v>
      </c>
      <c r="H888" s="101">
        <f>G888*E888</f>
        <v>285104</v>
      </c>
      <c r="I888" s="11" t="s">
        <v>917</v>
      </c>
      <c r="J888" s="13" t="s">
        <v>958</v>
      </c>
      <c r="K888" s="13" t="s">
        <v>624</v>
      </c>
      <c r="L888" s="69" t="s">
        <v>1909</v>
      </c>
    </row>
    <row r="889" spans="1:12" s="5" customFormat="1" ht="91.5" customHeight="1" x14ac:dyDescent="0.25">
      <c r="A889" s="12">
        <v>885</v>
      </c>
      <c r="B889" s="90" t="s">
        <v>1917</v>
      </c>
      <c r="C889" s="73" t="s">
        <v>47</v>
      </c>
      <c r="D889" s="146" t="s">
        <v>1916</v>
      </c>
      <c r="E889" s="145">
        <v>1</v>
      </c>
      <c r="F889" s="73" t="s">
        <v>1350</v>
      </c>
      <c r="G889" s="101">
        <v>112009</v>
      </c>
      <c r="H889" s="101">
        <f t="shared" ref="H889:H892" si="14">G889*E889</f>
        <v>112009</v>
      </c>
      <c r="I889" s="11" t="s">
        <v>917</v>
      </c>
      <c r="J889" s="13" t="s">
        <v>958</v>
      </c>
      <c r="K889" s="13" t="s">
        <v>624</v>
      </c>
      <c r="L889" s="69" t="s">
        <v>1909</v>
      </c>
    </row>
    <row r="890" spans="1:12" s="5" customFormat="1" ht="83.25" customHeight="1" x14ac:dyDescent="0.25">
      <c r="A890" s="12">
        <v>886</v>
      </c>
      <c r="B890" s="7" t="s">
        <v>1918</v>
      </c>
      <c r="C890" s="73" t="s">
        <v>47</v>
      </c>
      <c r="D890" s="73" t="s">
        <v>1919</v>
      </c>
      <c r="E890" s="145">
        <v>2</v>
      </c>
      <c r="F890" s="73" t="s">
        <v>1350</v>
      </c>
      <c r="G890" s="101">
        <v>138393</v>
      </c>
      <c r="H890" s="101">
        <f t="shared" si="14"/>
        <v>276786</v>
      </c>
      <c r="I890" s="11" t="s">
        <v>917</v>
      </c>
      <c r="J890" s="13" t="s">
        <v>958</v>
      </c>
      <c r="K890" s="13" t="s">
        <v>624</v>
      </c>
      <c r="L890" s="69" t="s">
        <v>1909</v>
      </c>
    </row>
    <row r="891" spans="1:12" s="5" customFormat="1" ht="60" customHeight="1" x14ac:dyDescent="0.25">
      <c r="A891" s="12">
        <v>887</v>
      </c>
      <c r="B891" s="147" t="s">
        <v>1920</v>
      </c>
      <c r="C891" s="73" t="s">
        <v>47</v>
      </c>
      <c r="D891" s="73" t="s">
        <v>1921</v>
      </c>
      <c r="E891" s="145">
        <v>1</v>
      </c>
      <c r="F891" s="73" t="s">
        <v>1350</v>
      </c>
      <c r="G891" s="101">
        <v>25000</v>
      </c>
      <c r="H891" s="101">
        <f t="shared" si="14"/>
        <v>25000</v>
      </c>
      <c r="I891" s="11" t="s">
        <v>917</v>
      </c>
      <c r="J891" s="13" t="s">
        <v>958</v>
      </c>
      <c r="K891" s="13" t="s">
        <v>624</v>
      </c>
      <c r="L891" s="69" t="s">
        <v>1909</v>
      </c>
    </row>
    <row r="892" spans="1:12" s="5" customFormat="1" ht="71.25" customHeight="1" x14ac:dyDescent="0.25">
      <c r="A892" s="12">
        <v>888</v>
      </c>
      <c r="B892" s="88" t="s">
        <v>1922</v>
      </c>
      <c r="C892" s="73" t="s">
        <v>47</v>
      </c>
      <c r="D892" s="73" t="s">
        <v>1923</v>
      </c>
      <c r="E892" s="145">
        <v>1</v>
      </c>
      <c r="F892" s="73" t="s">
        <v>1350</v>
      </c>
      <c r="G892" s="101">
        <v>41955</v>
      </c>
      <c r="H892" s="101">
        <f t="shared" si="14"/>
        <v>41955</v>
      </c>
      <c r="I892" s="11" t="s">
        <v>917</v>
      </c>
      <c r="J892" s="13" t="s">
        <v>958</v>
      </c>
      <c r="K892" s="13" t="s">
        <v>624</v>
      </c>
      <c r="L892" s="69" t="s">
        <v>1909</v>
      </c>
    </row>
    <row r="893" spans="1:12" s="5" customFormat="1" ht="73.5" customHeight="1" x14ac:dyDescent="0.25">
      <c r="A893" s="12">
        <v>889</v>
      </c>
      <c r="B893" s="137" t="s">
        <v>1910</v>
      </c>
      <c r="C893" s="53" t="s">
        <v>47</v>
      </c>
      <c r="D893" s="126" t="s">
        <v>1911</v>
      </c>
      <c r="E893" s="122">
        <v>137</v>
      </c>
      <c r="F893" s="30" t="s">
        <v>148</v>
      </c>
      <c r="G893" s="34">
        <v>35200</v>
      </c>
      <c r="H893" s="14">
        <f t="shared" si="13"/>
        <v>4822400</v>
      </c>
      <c r="I893" s="11" t="s">
        <v>917</v>
      </c>
      <c r="J893" s="13" t="s">
        <v>958</v>
      </c>
      <c r="K893" s="13" t="s">
        <v>624</v>
      </c>
      <c r="L893" s="69" t="s">
        <v>1909</v>
      </c>
    </row>
    <row r="894" spans="1:12" s="5" customFormat="1" ht="41.25" customHeight="1" x14ac:dyDescent="0.25">
      <c r="A894" s="12">
        <v>890</v>
      </c>
      <c r="B894" s="137" t="s">
        <v>1869</v>
      </c>
      <c r="C894" s="53" t="s">
        <v>47</v>
      </c>
      <c r="D894" s="139" t="s">
        <v>1873</v>
      </c>
      <c r="E894" s="122">
        <v>50</v>
      </c>
      <c r="F894" s="30" t="s">
        <v>148</v>
      </c>
      <c r="G894" s="34">
        <v>4200</v>
      </c>
      <c r="H894" s="14">
        <f t="shared" si="13"/>
        <v>210000</v>
      </c>
      <c r="I894" s="11" t="s">
        <v>1618</v>
      </c>
      <c r="J894" s="13" t="s">
        <v>958</v>
      </c>
      <c r="K894" s="13" t="s">
        <v>1871</v>
      </c>
      <c r="L894" s="69" t="s">
        <v>1872</v>
      </c>
    </row>
    <row r="895" spans="1:12" s="5" customFormat="1" ht="41.25" customHeight="1" x14ac:dyDescent="0.25">
      <c r="A895" s="12">
        <v>891</v>
      </c>
      <c r="B895" s="137" t="s">
        <v>1869</v>
      </c>
      <c r="C895" s="53" t="s">
        <v>47</v>
      </c>
      <c r="D895" s="139" t="s">
        <v>1874</v>
      </c>
      <c r="E895" s="122">
        <v>180</v>
      </c>
      <c r="F895" s="30" t="s">
        <v>148</v>
      </c>
      <c r="G895" s="34">
        <v>6000</v>
      </c>
      <c r="H895" s="14">
        <f t="shared" si="13"/>
        <v>1080000</v>
      </c>
      <c r="I895" s="11" t="s">
        <v>1618</v>
      </c>
      <c r="J895" s="13" t="s">
        <v>958</v>
      </c>
      <c r="K895" s="13" t="s">
        <v>1871</v>
      </c>
      <c r="L895" s="69" t="s">
        <v>1872</v>
      </c>
    </row>
    <row r="896" spans="1:12" s="5" customFormat="1" ht="41.25" customHeight="1" x14ac:dyDescent="0.25">
      <c r="A896" s="57">
        <v>892</v>
      </c>
      <c r="B896" s="137" t="s">
        <v>1870</v>
      </c>
      <c r="C896" s="81" t="s">
        <v>47</v>
      </c>
      <c r="D896" s="149" t="s">
        <v>1875</v>
      </c>
      <c r="E896" s="150">
        <v>230</v>
      </c>
      <c r="F896" s="30" t="s">
        <v>148</v>
      </c>
      <c r="G896" s="34">
        <v>1800</v>
      </c>
      <c r="H896" s="14">
        <f t="shared" si="13"/>
        <v>414000</v>
      </c>
      <c r="I896" s="11" t="s">
        <v>1618</v>
      </c>
      <c r="J896" s="13" t="s">
        <v>958</v>
      </c>
      <c r="K896" s="13" t="s">
        <v>1871</v>
      </c>
      <c r="L896" s="69" t="s">
        <v>1872</v>
      </c>
    </row>
    <row r="897" spans="1:12" s="5" customFormat="1" ht="41.25" customHeight="1" x14ac:dyDescent="0.25">
      <c r="A897" s="57">
        <v>893</v>
      </c>
      <c r="B897" s="7" t="s">
        <v>1925</v>
      </c>
      <c r="C897" s="148" t="s">
        <v>47</v>
      </c>
      <c r="D897" s="152" t="s">
        <v>1934</v>
      </c>
      <c r="E897" s="153">
        <v>2</v>
      </c>
      <c r="F897" s="30" t="s">
        <v>148</v>
      </c>
      <c r="G897" s="34">
        <v>12091</v>
      </c>
      <c r="H897" s="14">
        <f t="shared" si="13"/>
        <v>24182</v>
      </c>
      <c r="I897" s="11" t="s">
        <v>1618</v>
      </c>
      <c r="J897" s="13" t="s">
        <v>958</v>
      </c>
      <c r="K897" s="13" t="s">
        <v>1871</v>
      </c>
      <c r="L897" s="69" t="s">
        <v>1943</v>
      </c>
    </row>
    <row r="898" spans="1:12" s="5" customFormat="1" ht="41.25" customHeight="1" x14ac:dyDescent="0.25">
      <c r="A898" s="57">
        <v>894</v>
      </c>
      <c r="B898" s="7" t="s">
        <v>1926</v>
      </c>
      <c r="C898" s="148" t="s">
        <v>47</v>
      </c>
      <c r="D898" s="152" t="s">
        <v>1935</v>
      </c>
      <c r="E898" s="153">
        <v>1</v>
      </c>
      <c r="F898" s="30" t="s">
        <v>148</v>
      </c>
      <c r="G898" s="34">
        <v>205445</v>
      </c>
      <c r="H898" s="14">
        <f t="shared" si="13"/>
        <v>205445</v>
      </c>
      <c r="I898" s="11" t="s">
        <v>1618</v>
      </c>
      <c r="J898" s="13" t="s">
        <v>958</v>
      </c>
      <c r="K898" s="13" t="s">
        <v>1871</v>
      </c>
      <c r="L898" s="69" t="s">
        <v>1943</v>
      </c>
    </row>
    <row r="899" spans="1:12" s="5" customFormat="1" ht="41.25" customHeight="1" x14ac:dyDescent="0.25">
      <c r="A899" s="57">
        <v>895</v>
      </c>
      <c r="B899" s="7" t="s">
        <v>1927</v>
      </c>
      <c r="C899" s="148" t="s">
        <v>47</v>
      </c>
      <c r="D899" s="152" t="s">
        <v>1936</v>
      </c>
      <c r="E899" s="153">
        <v>1</v>
      </c>
      <c r="F899" s="30" t="s">
        <v>148</v>
      </c>
      <c r="G899" s="34">
        <v>223929</v>
      </c>
      <c r="H899" s="14">
        <f t="shared" si="13"/>
        <v>223929</v>
      </c>
      <c r="I899" s="11" t="s">
        <v>1618</v>
      </c>
      <c r="J899" s="13" t="s">
        <v>958</v>
      </c>
      <c r="K899" s="13" t="s">
        <v>1871</v>
      </c>
      <c r="L899" s="69" t="s">
        <v>1943</v>
      </c>
    </row>
    <row r="900" spans="1:12" s="5" customFormat="1" ht="41.25" customHeight="1" x14ac:dyDescent="0.25">
      <c r="A900" s="57">
        <v>896</v>
      </c>
      <c r="B900" s="7" t="s">
        <v>1928</v>
      </c>
      <c r="C900" s="148" t="s">
        <v>47</v>
      </c>
      <c r="D900" s="152" t="s">
        <v>1937</v>
      </c>
      <c r="E900" s="153">
        <v>3</v>
      </c>
      <c r="F900" s="30" t="s">
        <v>148</v>
      </c>
      <c r="G900" s="34">
        <v>17229</v>
      </c>
      <c r="H900" s="14">
        <f t="shared" si="13"/>
        <v>51687</v>
      </c>
      <c r="I900" s="11" t="s">
        <v>1618</v>
      </c>
      <c r="J900" s="13" t="s">
        <v>958</v>
      </c>
      <c r="K900" s="13" t="s">
        <v>1871</v>
      </c>
      <c r="L900" s="69" t="s">
        <v>1943</v>
      </c>
    </row>
    <row r="901" spans="1:12" s="5" customFormat="1" ht="41.25" customHeight="1" x14ac:dyDescent="0.25">
      <c r="A901" s="57">
        <v>897</v>
      </c>
      <c r="B901" s="7" t="s">
        <v>1929</v>
      </c>
      <c r="C901" s="148" t="s">
        <v>47</v>
      </c>
      <c r="D901" s="152" t="s">
        <v>1938</v>
      </c>
      <c r="E901" s="153">
        <v>1</v>
      </c>
      <c r="F901" s="30" t="s">
        <v>148</v>
      </c>
      <c r="G901" s="34">
        <v>259559</v>
      </c>
      <c r="H901" s="14">
        <f t="shared" si="13"/>
        <v>259559</v>
      </c>
      <c r="I901" s="11" t="s">
        <v>1618</v>
      </c>
      <c r="J901" s="13" t="s">
        <v>958</v>
      </c>
      <c r="K901" s="13" t="s">
        <v>1871</v>
      </c>
      <c r="L901" s="69" t="s">
        <v>1943</v>
      </c>
    </row>
    <row r="902" spans="1:12" s="5" customFormat="1" ht="41.25" customHeight="1" x14ac:dyDescent="0.25">
      <c r="A902" s="57">
        <v>898</v>
      </c>
      <c r="B902" s="7" t="s">
        <v>1930</v>
      </c>
      <c r="C902" s="148" t="s">
        <v>47</v>
      </c>
      <c r="D902" s="152" t="s">
        <v>1939</v>
      </c>
      <c r="E902" s="153">
        <v>1</v>
      </c>
      <c r="F902" s="30" t="s">
        <v>148</v>
      </c>
      <c r="G902" s="34">
        <v>25010</v>
      </c>
      <c r="H902" s="14">
        <f t="shared" si="13"/>
        <v>25010</v>
      </c>
      <c r="I902" s="11" t="s">
        <v>1618</v>
      </c>
      <c r="J902" s="13" t="s">
        <v>958</v>
      </c>
      <c r="K902" s="13" t="s">
        <v>1871</v>
      </c>
      <c r="L902" s="69" t="s">
        <v>1943</v>
      </c>
    </row>
    <row r="903" spans="1:12" s="5" customFormat="1" ht="41.25" customHeight="1" x14ac:dyDescent="0.25">
      <c r="A903" s="57">
        <v>899</v>
      </c>
      <c r="B903" s="7" t="s">
        <v>1931</v>
      </c>
      <c r="C903" s="148" t="s">
        <v>47</v>
      </c>
      <c r="D903" s="152" t="s">
        <v>1940</v>
      </c>
      <c r="E903" s="153">
        <v>1</v>
      </c>
      <c r="F903" s="30" t="s">
        <v>148</v>
      </c>
      <c r="G903" s="34">
        <v>42825</v>
      </c>
      <c r="H903" s="14">
        <f t="shared" si="13"/>
        <v>42825</v>
      </c>
      <c r="I903" s="11" t="s">
        <v>1618</v>
      </c>
      <c r="J903" s="13" t="s">
        <v>958</v>
      </c>
      <c r="K903" s="13" t="s">
        <v>1871</v>
      </c>
      <c r="L903" s="69" t="s">
        <v>1943</v>
      </c>
    </row>
    <row r="904" spans="1:12" s="5" customFormat="1" ht="41.25" customHeight="1" x14ac:dyDescent="0.25">
      <c r="A904" s="57">
        <v>900</v>
      </c>
      <c r="B904" s="7" t="s">
        <v>1932</v>
      </c>
      <c r="C904" s="148" t="s">
        <v>47</v>
      </c>
      <c r="D904" s="152" t="s">
        <v>1941</v>
      </c>
      <c r="E904" s="153">
        <v>1</v>
      </c>
      <c r="F904" s="30" t="s">
        <v>148</v>
      </c>
      <c r="G904" s="34">
        <v>191493</v>
      </c>
      <c r="H904" s="14">
        <f t="shared" si="13"/>
        <v>191493</v>
      </c>
      <c r="I904" s="11" t="s">
        <v>1618</v>
      </c>
      <c r="J904" s="13" t="s">
        <v>958</v>
      </c>
      <c r="K904" s="13" t="s">
        <v>1871</v>
      </c>
      <c r="L904" s="69" t="s">
        <v>1943</v>
      </c>
    </row>
    <row r="905" spans="1:12" s="5" customFormat="1" ht="41.25" customHeight="1" x14ac:dyDescent="0.25">
      <c r="A905" s="57">
        <v>901</v>
      </c>
      <c r="B905" s="7" t="s">
        <v>1933</v>
      </c>
      <c r="C905" s="148" t="s">
        <v>47</v>
      </c>
      <c r="D905" s="152" t="s">
        <v>1942</v>
      </c>
      <c r="E905" s="153">
        <v>1</v>
      </c>
      <c r="F905" s="30" t="s">
        <v>148</v>
      </c>
      <c r="G905" s="34">
        <v>136282</v>
      </c>
      <c r="H905" s="14">
        <f t="shared" ref="H905:H906" si="15">E905*G905</f>
        <v>136282</v>
      </c>
      <c r="I905" s="11" t="s">
        <v>1618</v>
      </c>
      <c r="J905" s="13" t="s">
        <v>958</v>
      </c>
      <c r="K905" s="13" t="s">
        <v>1871</v>
      </c>
      <c r="L905" s="151" t="s">
        <v>1943</v>
      </c>
    </row>
    <row r="906" spans="1:12" s="5" customFormat="1" ht="41.25" customHeight="1" x14ac:dyDescent="0.25">
      <c r="A906" s="57">
        <v>902</v>
      </c>
      <c r="B906" s="7" t="s">
        <v>1746</v>
      </c>
      <c r="C906" s="148" t="s">
        <v>47</v>
      </c>
      <c r="D906" s="152" t="s">
        <v>2005</v>
      </c>
      <c r="E906" s="153">
        <v>4</v>
      </c>
      <c r="F906" s="30" t="s">
        <v>148</v>
      </c>
      <c r="G906" s="34">
        <v>38550</v>
      </c>
      <c r="H906" s="14">
        <f t="shared" si="15"/>
        <v>154200</v>
      </c>
      <c r="I906" s="11" t="s">
        <v>962</v>
      </c>
      <c r="J906" s="13" t="s">
        <v>958</v>
      </c>
      <c r="K906" s="13" t="s">
        <v>1871</v>
      </c>
      <c r="L906" s="151" t="s">
        <v>2195</v>
      </c>
    </row>
    <row r="907" spans="1:12" s="5" customFormat="1" ht="105.75" customHeight="1" x14ac:dyDescent="0.25">
      <c r="A907" s="57">
        <v>903</v>
      </c>
      <c r="B907" s="7" t="s">
        <v>2007</v>
      </c>
      <c r="C907" s="148" t="s">
        <v>47</v>
      </c>
      <c r="D907" s="152" t="s">
        <v>2008</v>
      </c>
      <c r="E907" s="153">
        <v>2</v>
      </c>
      <c r="F907" s="30" t="s">
        <v>148</v>
      </c>
      <c r="G907" s="34">
        <v>18143</v>
      </c>
      <c r="H907" s="14">
        <f t="shared" si="13"/>
        <v>36286</v>
      </c>
      <c r="I907" s="11" t="s">
        <v>962</v>
      </c>
      <c r="J907" s="13" t="s">
        <v>958</v>
      </c>
      <c r="K907" s="13" t="s">
        <v>1871</v>
      </c>
      <c r="L907" s="69" t="s">
        <v>2006</v>
      </c>
    </row>
    <row r="908" spans="1:12" s="5" customFormat="1" ht="121.5" customHeight="1" x14ac:dyDescent="0.25">
      <c r="A908" s="57">
        <v>904</v>
      </c>
      <c r="B908" s="7" t="s">
        <v>2011</v>
      </c>
      <c r="C908" s="148" t="s">
        <v>47</v>
      </c>
      <c r="D908" s="152" t="s">
        <v>2012</v>
      </c>
      <c r="E908" s="153">
        <v>10</v>
      </c>
      <c r="F908" s="153" t="s">
        <v>148</v>
      </c>
      <c r="G908" s="153">
        <v>14400</v>
      </c>
      <c r="H908" s="153">
        <f t="shared" si="13"/>
        <v>144000</v>
      </c>
      <c r="I908" s="11" t="s">
        <v>962</v>
      </c>
      <c r="J908" s="13" t="s">
        <v>958</v>
      </c>
      <c r="K908" s="13" t="s">
        <v>1871</v>
      </c>
      <c r="L908" s="32" t="s">
        <v>2013</v>
      </c>
    </row>
    <row r="909" spans="1:12" s="5" customFormat="1" ht="143.25" customHeight="1" x14ac:dyDescent="0.25">
      <c r="A909" s="57">
        <v>905</v>
      </c>
      <c r="B909" s="7" t="s">
        <v>2014</v>
      </c>
      <c r="C909" s="148" t="s">
        <v>47</v>
      </c>
      <c r="D909" s="139" t="s">
        <v>2016</v>
      </c>
      <c r="E909" s="153">
        <v>10</v>
      </c>
      <c r="F909" s="153" t="s">
        <v>148</v>
      </c>
      <c r="G909" s="153">
        <v>46000</v>
      </c>
      <c r="H909" s="153">
        <f t="shared" si="13"/>
        <v>460000</v>
      </c>
      <c r="I909" s="11" t="s">
        <v>962</v>
      </c>
      <c r="J909" s="13" t="s">
        <v>958</v>
      </c>
      <c r="K909" s="13" t="s">
        <v>1871</v>
      </c>
      <c r="L909" s="13" t="s">
        <v>2018</v>
      </c>
    </row>
    <row r="910" spans="1:12" s="5" customFormat="1" ht="109.5" customHeight="1" x14ac:dyDescent="0.25">
      <c r="A910" s="57">
        <v>906</v>
      </c>
      <c r="B910" s="7" t="s">
        <v>2015</v>
      </c>
      <c r="C910" s="148" t="s">
        <v>47</v>
      </c>
      <c r="D910" s="139" t="s">
        <v>2017</v>
      </c>
      <c r="E910" s="153">
        <v>10</v>
      </c>
      <c r="F910" s="153" t="s">
        <v>148</v>
      </c>
      <c r="G910" s="153">
        <v>25000</v>
      </c>
      <c r="H910" s="153">
        <f t="shared" si="13"/>
        <v>250000</v>
      </c>
      <c r="I910" s="11" t="s">
        <v>962</v>
      </c>
      <c r="J910" s="13" t="s">
        <v>958</v>
      </c>
      <c r="K910" s="13" t="s">
        <v>1871</v>
      </c>
      <c r="L910" s="13" t="s">
        <v>2018</v>
      </c>
    </row>
    <row r="911" spans="1:12" s="5" customFormat="1" ht="109.5" customHeight="1" x14ac:dyDescent="0.25">
      <c r="A911" s="57">
        <v>907</v>
      </c>
      <c r="B911" s="7" t="s">
        <v>2019</v>
      </c>
      <c r="C911" s="148" t="s">
        <v>47</v>
      </c>
      <c r="D911" s="139" t="s">
        <v>2025</v>
      </c>
      <c r="E911" s="153">
        <v>25</v>
      </c>
      <c r="F911" s="153" t="s">
        <v>148</v>
      </c>
      <c r="G911" s="153">
        <v>54200</v>
      </c>
      <c r="H911" s="153">
        <f t="shared" si="13"/>
        <v>1355000</v>
      </c>
      <c r="I911" s="11" t="s">
        <v>962</v>
      </c>
      <c r="J911" s="13" t="s">
        <v>958</v>
      </c>
      <c r="K911" s="13" t="s">
        <v>1871</v>
      </c>
      <c r="L911" s="13" t="s">
        <v>2026</v>
      </c>
    </row>
    <row r="912" spans="1:12" s="5" customFormat="1" ht="68.25" customHeight="1" x14ac:dyDescent="0.25">
      <c r="A912" s="57">
        <v>908</v>
      </c>
      <c r="B912" s="7" t="s">
        <v>2020</v>
      </c>
      <c r="C912" s="148" t="s">
        <v>47</v>
      </c>
      <c r="D912" s="139" t="s">
        <v>2027</v>
      </c>
      <c r="E912" s="153">
        <v>20</v>
      </c>
      <c r="F912" s="153" t="s">
        <v>148</v>
      </c>
      <c r="G912" s="153">
        <v>16700</v>
      </c>
      <c r="H912" s="153">
        <f t="shared" si="13"/>
        <v>334000</v>
      </c>
      <c r="I912" s="11" t="s">
        <v>962</v>
      </c>
      <c r="J912" s="13" t="s">
        <v>958</v>
      </c>
      <c r="K912" s="13" t="s">
        <v>1871</v>
      </c>
      <c r="L912" s="13" t="s">
        <v>2026</v>
      </c>
    </row>
    <row r="913" spans="1:12" s="5" customFormat="1" ht="109.5" customHeight="1" x14ac:dyDescent="0.25">
      <c r="A913" s="57">
        <v>909</v>
      </c>
      <c r="B913" s="7" t="s">
        <v>2021</v>
      </c>
      <c r="C913" s="148" t="s">
        <v>47</v>
      </c>
      <c r="D913" s="139" t="s">
        <v>2024</v>
      </c>
      <c r="E913" s="153">
        <v>3</v>
      </c>
      <c r="F913" s="153" t="s">
        <v>148</v>
      </c>
      <c r="G913" s="153">
        <v>190000</v>
      </c>
      <c r="H913" s="153">
        <f t="shared" si="13"/>
        <v>570000</v>
      </c>
      <c r="I913" s="11" t="s">
        <v>962</v>
      </c>
      <c r="J913" s="13" t="s">
        <v>958</v>
      </c>
      <c r="K913" s="13" t="s">
        <v>1871</v>
      </c>
      <c r="L913" s="13" t="s">
        <v>2026</v>
      </c>
    </row>
    <row r="914" spans="1:12" s="5" customFormat="1" ht="94.5" customHeight="1" x14ac:dyDescent="0.25">
      <c r="A914" s="57">
        <v>910</v>
      </c>
      <c r="B914" s="7" t="s">
        <v>2022</v>
      </c>
      <c r="C914" s="148" t="s">
        <v>47</v>
      </c>
      <c r="D914" s="139" t="s">
        <v>2023</v>
      </c>
      <c r="E914" s="153">
        <v>5</v>
      </c>
      <c r="F914" s="153" t="s">
        <v>148</v>
      </c>
      <c r="G914" s="153">
        <v>15000</v>
      </c>
      <c r="H914" s="153">
        <f t="shared" si="13"/>
        <v>75000</v>
      </c>
      <c r="I914" s="11" t="s">
        <v>962</v>
      </c>
      <c r="J914" s="13" t="s">
        <v>958</v>
      </c>
      <c r="K914" s="13" t="s">
        <v>1871</v>
      </c>
      <c r="L914" s="13" t="s">
        <v>2026</v>
      </c>
    </row>
    <row r="915" spans="1:12" s="5" customFormat="1" ht="104.25" customHeight="1" x14ac:dyDescent="0.25">
      <c r="A915" s="57">
        <v>911</v>
      </c>
      <c r="B915" s="7" t="s">
        <v>2028</v>
      </c>
      <c r="C915" s="148" t="s">
        <v>47</v>
      </c>
      <c r="D915" s="139" t="s">
        <v>2029</v>
      </c>
      <c r="E915" s="153">
        <v>3</v>
      </c>
      <c r="F915" s="153" t="s">
        <v>148</v>
      </c>
      <c r="G915" s="153">
        <v>63051.79</v>
      </c>
      <c r="H915" s="153">
        <f t="shared" si="13"/>
        <v>189155.37</v>
      </c>
      <c r="I915" s="11" t="s">
        <v>962</v>
      </c>
      <c r="J915" s="13" t="s">
        <v>958</v>
      </c>
      <c r="K915" s="13" t="s">
        <v>1871</v>
      </c>
      <c r="L915" s="13" t="s">
        <v>2013</v>
      </c>
    </row>
    <row r="916" spans="1:12" s="5" customFormat="1" ht="104.25" customHeight="1" x14ac:dyDescent="0.25">
      <c r="A916" s="57">
        <v>912</v>
      </c>
      <c r="B916" s="7" t="s">
        <v>2041</v>
      </c>
      <c r="C916" s="7" t="s">
        <v>47</v>
      </c>
      <c r="D916" s="7" t="s">
        <v>2045</v>
      </c>
      <c r="E916" s="153">
        <v>1</v>
      </c>
      <c r="F916" s="153" t="s">
        <v>148</v>
      </c>
      <c r="G916" s="153">
        <v>38000</v>
      </c>
      <c r="H916" s="153">
        <f t="shared" si="13"/>
        <v>38000</v>
      </c>
      <c r="I916" s="11" t="s">
        <v>962</v>
      </c>
      <c r="J916" s="13" t="s">
        <v>958</v>
      </c>
      <c r="K916" s="13" t="s">
        <v>2038</v>
      </c>
      <c r="L916" s="13" t="s">
        <v>2040</v>
      </c>
    </row>
    <row r="917" spans="1:12" s="5" customFormat="1" ht="104.25" customHeight="1" x14ac:dyDescent="0.25">
      <c r="A917" s="57">
        <v>913</v>
      </c>
      <c r="B917" s="7" t="s">
        <v>2042</v>
      </c>
      <c r="C917" s="7" t="s">
        <v>47</v>
      </c>
      <c r="D917" s="7" t="s">
        <v>2046</v>
      </c>
      <c r="E917" s="153">
        <v>2</v>
      </c>
      <c r="F917" s="153" t="s">
        <v>148</v>
      </c>
      <c r="G917" s="153">
        <v>90000</v>
      </c>
      <c r="H917" s="153">
        <f t="shared" si="13"/>
        <v>180000</v>
      </c>
      <c r="I917" s="11" t="s">
        <v>962</v>
      </c>
      <c r="J917" s="13" t="s">
        <v>958</v>
      </c>
      <c r="K917" s="13" t="s">
        <v>2038</v>
      </c>
      <c r="L917" s="13" t="s">
        <v>2040</v>
      </c>
    </row>
    <row r="918" spans="1:12" s="5" customFormat="1" ht="78.75" customHeight="1" x14ac:dyDescent="0.25">
      <c r="A918" s="57">
        <v>914</v>
      </c>
      <c r="B918" s="7" t="s">
        <v>2043</v>
      </c>
      <c r="C918" s="7" t="s">
        <v>47</v>
      </c>
      <c r="D918" s="7" t="s">
        <v>2047</v>
      </c>
      <c r="E918" s="153">
        <v>1</v>
      </c>
      <c r="F918" s="153" t="s">
        <v>148</v>
      </c>
      <c r="G918" s="153">
        <v>31900</v>
      </c>
      <c r="H918" s="153">
        <f t="shared" si="13"/>
        <v>31900</v>
      </c>
      <c r="I918" s="11" t="s">
        <v>962</v>
      </c>
      <c r="J918" s="13" t="s">
        <v>958</v>
      </c>
      <c r="K918" s="13" t="s">
        <v>2038</v>
      </c>
      <c r="L918" s="13" t="s">
        <v>2040</v>
      </c>
    </row>
    <row r="919" spans="1:12" s="5" customFormat="1" ht="108" customHeight="1" x14ac:dyDescent="0.25">
      <c r="A919" s="57">
        <v>915</v>
      </c>
      <c r="B919" s="7" t="s">
        <v>2044</v>
      </c>
      <c r="C919" s="7" t="s">
        <v>47</v>
      </c>
      <c r="D919" s="7" t="s">
        <v>2048</v>
      </c>
      <c r="E919" s="153">
        <v>1</v>
      </c>
      <c r="F919" s="153" t="s">
        <v>148</v>
      </c>
      <c r="G919" s="153">
        <v>51800</v>
      </c>
      <c r="H919" s="153">
        <f t="shared" si="13"/>
        <v>51800</v>
      </c>
      <c r="I919" s="11" t="s">
        <v>962</v>
      </c>
      <c r="J919" s="13" t="s">
        <v>958</v>
      </c>
      <c r="K919" s="13" t="s">
        <v>2038</v>
      </c>
      <c r="L919" s="13" t="s">
        <v>2040</v>
      </c>
    </row>
    <row r="920" spans="1:12" s="5" customFormat="1" ht="66.75" customHeight="1" x14ac:dyDescent="0.25">
      <c r="A920" s="57">
        <v>916</v>
      </c>
      <c r="B920" s="7" t="s">
        <v>2049</v>
      </c>
      <c r="C920" s="7" t="s">
        <v>47</v>
      </c>
      <c r="D920" s="7" t="s">
        <v>2052</v>
      </c>
      <c r="E920" s="153">
        <v>1</v>
      </c>
      <c r="F920" s="153" t="s">
        <v>175</v>
      </c>
      <c r="G920" s="153">
        <v>800000</v>
      </c>
      <c r="H920" s="153">
        <f t="shared" si="13"/>
        <v>800000</v>
      </c>
      <c r="I920" s="11" t="s">
        <v>962</v>
      </c>
      <c r="J920" s="13" t="s">
        <v>958</v>
      </c>
      <c r="K920" s="13" t="s">
        <v>2038</v>
      </c>
      <c r="L920" s="13" t="s">
        <v>2051</v>
      </c>
    </row>
    <row r="921" spans="1:12" s="5" customFormat="1" ht="54.75" customHeight="1" x14ac:dyDescent="0.25">
      <c r="A921" s="57">
        <v>917</v>
      </c>
      <c r="B921" s="7" t="s">
        <v>2050</v>
      </c>
      <c r="C921" s="7" t="s">
        <v>47</v>
      </c>
      <c r="D921" s="7" t="s">
        <v>2053</v>
      </c>
      <c r="E921" s="153">
        <v>1</v>
      </c>
      <c r="F921" s="153" t="s">
        <v>175</v>
      </c>
      <c r="G921" s="153">
        <v>1500000</v>
      </c>
      <c r="H921" s="153">
        <f t="shared" si="13"/>
        <v>1500000</v>
      </c>
      <c r="I921" s="11" t="s">
        <v>962</v>
      </c>
      <c r="J921" s="13" t="s">
        <v>958</v>
      </c>
      <c r="K921" s="13" t="s">
        <v>2038</v>
      </c>
      <c r="L921" s="13" t="s">
        <v>2051</v>
      </c>
    </row>
    <row r="922" spans="1:12" s="5" customFormat="1" ht="79.5" customHeight="1" x14ac:dyDescent="0.25">
      <c r="A922" s="57">
        <v>918</v>
      </c>
      <c r="B922" s="7" t="s">
        <v>1748</v>
      </c>
      <c r="C922" s="7" t="s">
        <v>47</v>
      </c>
      <c r="D922" s="7" t="s">
        <v>2059</v>
      </c>
      <c r="E922" s="153">
        <v>372</v>
      </c>
      <c r="F922" s="153" t="s">
        <v>148</v>
      </c>
      <c r="G922" s="153">
        <v>15000</v>
      </c>
      <c r="H922" s="153">
        <f t="shared" si="13"/>
        <v>5580000</v>
      </c>
      <c r="I922" s="11" t="s">
        <v>962</v>
      </c>
      <c r="J922" s="13" t="s">
        <v>958</v>
      </c>
      <c r="K922" s="13" t="s">
        <v>2038</v>
      </c>
      <c r="L922" s="13" t="s">
        <v>2058</v>
      </c>
    </row>
    <row r="923" spans="1:12" s="5" customFormat="1" ht="96" customHeight="1" x14ac:dyDescent="0.25">
      <c r="A923" s="57">
        <v>919</v>
      </c>
      <c r="B923" s="7" t="s">
        <v>2070</v>
      </c>
      <c r="C923" s="7" t="s">
        <v>47</v>
      </c>
      <c r="D923" s="7" t="s">
        <v>2071</v>
      </c>
      <c r="E923" s="153">
        <v>1</v>
      </c>
      <c r="F923" s="153" t="s">
        <v>148</v>
      </c>
      <c r="G923" s="153">
        <v>890000</v>
      </c>
      <c r="H923" s="153">
        <f t="shared" si="13"/>
        <v>890000</v>
      </c>
      <c r="I923" s="11" t="s">
        <v>962</v>
      </c>
      <c r="J923" s="13" t="s">
        <v>958</v>
      </c>
      <c r="K923" s="13" t="s">
        <v>2038</v>
      </c>
      <c r="L923" s="13" t="s">
        <v>2069</v>
      </c>
    </row>
    <row r="924" spans="1:12" s="5" customFormat="1" ht="79.5" customHeight="1" x14ac:dyDescent="0.25">
      <c r="A924" s="57">
        <v>920</v>
      </c>
      <c r="B924" s="7" t="s">
        <v>2075</v>
      </c>
      <c r="C924" s="7" t="s">
        <v>47</v>
      </c>
      <c r="D924" s="7" t="s">
        <v>2072</v>
      </c>
      <c r="E924" s="153">
        <v>1</v>
      </c>
      <c r="F924" s="153" t="s">
        <v>148</v>
      </c>
      <c r="G924" s="153">
        <v>364120</v>
      </c>
      <c r="H924" s="153">
        <f t="shared" si="13"/>
        <v>364120</v>
      </c>
      <c r="I924" s="11" t="s">
        <v>962</v>
      </c>
      <c r="J924" s="13" t="s">
        <v>958</v>
      </c>
      <c r="K924" s="13" t="s">
        <v>2038</v>
      </c>
      <c r="L924" s="13" t="s">
        <v>2069</v>
      </c>
    </row>
    <row r="925" spans="1:12" s="5" customFormat="1" ht="79.5" customHeight="1" x14ac:dyDescent="0.25">
      <c r="A925" s="57">
        <v>921</v>
      </c>
      <c r="B925" s="7" t="s">
        <v>2073</v>
      </c>
      <c r="C925" s="7" t="s">
        <v>47</v>
      </c>
      <c r="D925" s="7" t="s">
        <v>2074</v>
      </c>
      <c r="E925" s="153">
        <v>1</v>
      </c>
      <c r="F925" s="153" t="s">
        <v>148</v>
      </c>
      <c r="G925" s="153">
        <v>33298</v>
      </c>
      <c r="H925" s="153">
        <f t="shared" si="13"/>
        <v>33298</v>
      </c>
      <c r="I925" s="11" t="s">
        <v>962</v>
      </c>
      <c r="J925" s="13" t="s">
        <v>958</v>
      </c>
      <c r="K925" s="13" t="s">
        <v>2038</v>
      </c>
      <c r="L925" s="13" t="s">
        <v>2069</v>
      </c>
    </row>
    <row r="926" spans="1:12" s="5" customFormat="1" ht="79.5" customHeight="1" x14ac:dyDescent="0.25">
      <c r="A926" s="57">
        <v>922</v>
      </c>
      <c r="B926" s="7" t="s">
        <v>2076</v>
      </c>
      <c r="C926" s="7" t="s">
        <v>47</v>
      </c>
      <c r="D926" s="7" t="s">
        <v>2077</v>
      </c>
      <c r="E926" s="153">
        <v>6</v>
      </c>
      <c r="F926" s="153" t="s">
        <v>148</v>
      </c>
      <c r="G926" s="153">
        <v>7705.36</v>
      </c>
      <c r="H926" s="153">
        <f t="shared" si="13"/>
        <v>46232.159999999996</v>
      </c>
      <c r="I926" s="11" t="s">
        <v>962</v>
      </c>
      <c r="J926" s="13" t="s">
        <v>958</v>
      </c>
      <c r="K926" s="13" t="s">
        <v>2038</v>
      </c>
      <c r="L926" s="13" t="s">
        <v>2081</v>
      </c>
    </row>
    <row r="927" spans="1:12" s="5" customFormat="1" ht="79.5" customHeight="1" x14ac:dyDescent="0.25">
      <c r="A927" s="57">
        <v>923</v>
      </c>
      <c r="B927" s="7" t="s">
        <v>2083</v>
      </c>
      <c r="C927" s="7" t="s">
        <v>47</v>
      </c>
      <c r="D927" s="7" t="s">
        <v>2086</v>
      </c>
      <c r="E927" s="153">
        <v>5</v>
      </c>
      <c r="F927" s="153" t="s">
        <v>148</v>
      </c>
      <c r="G927" s="153">
        <v>8500</v>
      </c>
      <c r="H927" s="153">
        <f t="shared" si="13"/>
        <v>42500</v>
      </c>
      <c r="I927" s="11" t="s">
        <v>962</v>
      </c>
      <c r="J927" s="13" t="s">
        <v>958</v>
      </c>
      <c r="K927" s="13" t="s">
        <v>2038</v>
      </c>
      <c r="L927" s="13" t="s">
        <v>2082</v>
      </c>
    </row>
    <row r="928" spans="1:12" s="5" customFormat="1" ht="79.5" customHeight="1" x14ac:dyDescent="0.25">
      <c r="A928" s="57">
        <v>924</v>
      </c>
      <c r="B928" s="7" t="s">
        <v>2084</v>
      </c>
      <c r="C928" s="7" t="s">
        <v>47</v>
      </c>
      <c r="D928" s="7" t="s">
        <v>2088</v>
      </c>
      <c r="E928" s="153">
        <v>5</v>
      </c>
      <c r="F928" s="153" t="s">
        <v>148</v>
      </c>
      <c r="G928" s="153">
        <v>4800</v>
      </c>
      <c r="H928" s="153">
        <f t="shared" si="13"/>
        <v>24000</v>
      </c>
      <c r="I928" s="11" t="s">
        <v>962</v>
      </c>
      <c r="J928" s="13" t="s">
        <v>958</v>
      </c>
      <c r="K928" s="13" t="s">
        <v>2038</v>
      </c>
      <c r="L928" s="13" t="s">
        <v>2082</v>
      </c>
    </row>
    <row r="929" spans="1:12" s="5" customFormat="1" ht="105" customHeight="1" x14ac:dyDescent="0.25">
      <c r="A929" s="57">
        <v>925</v>
      </c>
      <c r="B929" s="7" t="s">
        <v>2085</v>
      </c>
      <c r="C929" s="7" t="s">
        <v>47</v>
      </c>
      <c r="D929" s="7" t="s">
        <v>2087</v>
      </c>
      <c r="E929" s="153">
        <v>1</v>
      </c>
      <c r="F929" s="153" t="s">
        <v>148</v>
      </c>
      <c r="G929" s="153">
        <v>11000</v>
      </c>
      <c r="H929" s="153">
        <f t="shared" si="13"/>
        <v>11000</v>
      </c>
      <c r="I929" s="11" t="s">
        <v>962</v>
      </c>
      <c r="J929" s="13" t="s">
        <v>958</v>
      </c>
      <c r="K929" s="13" t="s">
        <v>2038</v>
      </c>
      <c r="L929" s="13" t="s">
        <v>2082</v>
      </c>
    </row>
    <row r="930" spans="1:12" s="5" customFormat="1" ht="55.5" customHeight="1" x14ac:dyDescent="0.25">
      <c r="A930" s="57">
        <v>926</v>
      </c>
      <c r="B930" s="7" t="s">
        <v>2089</v>
      </c>
      <c r="C930" s="7" t="s">
        <v>47</v>
      </c>
      <c r="D930" s="7" t="s">
        <v>2091</v>
      </c>
      <c r="E930" s="153">
        <v>70</v>
      </c>
      <c r="F930" s="153" t="s">
        <v>148</v>
      </c>
      <c r="G930" s="153">
        <v>595</v>
      </c>
      <c r="H930" s="153">
        <f t="shared" si="13"/>
        <v>41650</v>
      </c>
      <c r="I930" s="11" t="s">
        <v>962</v>
      </c>
      <c r="J930" s="13" t="s">
        <v>958</v>
      </c>
      <c r="K930" s="13" t="s">
        <v>669</v>
      </c>
      <c r="L930" s="13" t="s">
        <v>2090</v>
      </c>
    </row>
    <row r="931" spans="1:12" s="5" customFormat="1" ht="66.75" customHeight="1" x14ac:dyDescent="0.25">
      <c r="A931" s="57">
        <v>927</v>
      </c>
      <c r="B931" s="7" t="s">
        <v>2092</v>
      </c>
      <c r="C931" s="7" t="s">
        <v>47</v>
      </c>
      <c r="D931" s="7" t="s">
        <v>2097</v>
      </c>
      <c r="E931" s="153">
        <v>40</v>
      </c>
      <c r="F931" s="153" t="s">
        <v>148</v>
      </c>
      <c r="G931" s="153">
        <v>380</v>
      </c>
      <c r="H931" s="153">
        <f t="shared" si="13"/>
        <v>15200</v>
      </c>
      <c r="I931" s="11" t="s">
        <v>962</v>
      </c>
      <c r="J931" s="13" t="s">
        <v>958</v>
      </c>
      <c r="K931" s="13" t="s">
        <v>669</v>
      </c>
      <c r="L931" s="13" t="s">
        <v>2090</v>
      </c>
    </row>
    <row r="932" spans="1:12" s="5" customFormat="1" ht="69.75" customHeight="1" x14ac:dyDescent="0.25">
      <c r="A932" s="57">
        <v>928</v>
      </c>
      <c r="B932" s="7" t="s">
        <v>2093</v>
      </c>
      <c r="C932" s="7" t="s">
        <v>47</v>
      </c>
      <c r="D932" s="7" t="s">
        <v>2098</v>
      </c>
      <c r="E932" s="153">
        <v>50</v>
      </c>
      <c r="F932" s="153" t="s">
        <v>148</v>
      </c>
      <c r="G932" s="153">
        <v>320</v>
      </c>
      <c r="H932" s="153">
        <f t="shared" si="13"/>
        <v>16000</v>
      </c>
      <c r="I932" s="11" t="s">
        <v>962</v>
      </c>
      <c r="J932" s="13" t="s">
        <v>958</v>
      </c>
      <c r="K932" s="13" t="s">
        <v>669</v>
      </c>
      <c r="L932" s="13" t="s">
        <v>2090</v>
      </c>
    </row>
    <row r="933" spans="1:12" s="5" customFormat="1" ht="61.5" customHeight="1" x14ac:dyDescent="0.25">
      <c r="A933" s="57">
        <v>929</v>
      </c>
      <c r="B933" s="7" t="s">
        <v>2094</v>
      </c>
      <c r="C933" s="7" t="s">
        <v>47</v>
      </c>
      <c r="D933" s="7" t="s">
        <v>2099</v>
      </c>
      <c r="E933" s="153">
        <v>750</v>
      </c>
      <c r="F933" s="153" t="s">
        <v>148</v>
      </c>
      <c r="G933" s="153">
        <v>130</v>
      </c>
      <c r="H933" s="153">
        <f t="shared" si="13"/>
        <v>97500</v>
      </c>
      <c r="I933" s="11" t="s">
        <v>962</v>
      </c>
      <c r="J933" s="13" t="s">
        <v>958</v>
      </c>
      <c r="K933" s="13" t="s">
        <v>669</v>
      </c>
      <c r="L933" s="13" t="s">
        <v>2090</v>
      </c>
    </row>
    <row r="934" spans="1:12" s="5" customFormat="1" ht="45.75" customHeight="1" x14ac:dyDescent="0.25">
      <c r="A934" s="57">
        <v>930</v>
      </c>
      <c r="B934" s="7" t="s">
        <v>2095</v>
      </c>
      <c r="C934" s="7" t="s">
        <v>47</v>
      </c>
      <c r="D934" s="7" t="s">
        <v>2096</v>
      </c>
      <c r="E934" s="153">
        <v>200</v>
      </c>
      <c r="F934" s="153" t="s">
        <v>148</v>
      </c>
      <c r="G934" s="153">
        <v>190</v>
      </c>
      <c r="H934" s="153">
        <f t="shared" si="13"/>
        <v>38000</v>
      </c>
      <c r="I934" s="11" t="s">
        <v>962</v>
      </c>
      <c r="J934" s="13" t="s">
        <v>958</v>
      </c>
      <c r="K934" s="13" t="s">
        <v>669</v>
      </c>
      <c r="L934" s="13" t="s">
        <v>2090</v>
      </c>
    </row>
    <row r="935" spans="1:12" s="5" customFormat="1" ht="98.25" customHeight="1" x14ac:dyDescent="0.25">
      <c r="A935" s="57">
        <v>931</v>
      </c>
      <c r="B935" s="7" t="s">
        <v>2105</v>
      </c>
      <c r="C935" s="7" t="s">
        <v>47</v>
      </c>
      <c r="D935" s="7" t="s">
        <v>2108</v>
      </c>
      <c r="E935" s="153">
        <v>4</v>
      </c>
      <c r="F935" s="153" t="s">
        <v>148</v>
      </c>
      <c r="G935" s="153">
        <v>96500</v>
      </c>
      <c r="H935" s="153">
        <f t="shared" si="13"/>
        <v>386000</v>
      </c>
      <c r="I935" s="11" t="s">
        <v>962</v>
      </c>
      <c r="J935" s="13" t="s">
        <v>958</v>
      </c>
      <c r="K935" s="13" t="s">
        <v>2106</v>
      </c>
      <c r="L935" s="13" t="s">
        <v>2107</v>
      </c>
    </row>
    <row r="936" spans="1:12" s="5" customFormat="1" ht="93.75" customHeight="1" x14ac:dyDescent="0.25">
      <c r="A936" s="57">
        <v>932</v>
      </c>
      <c r="B936" s="7" t="s">
        <v>2111</v>
      </c>
      <c r="C936" s="7" t="s">
        <v>47</v>
      </c>
      <c r="D936" s="7" t="s">
        <v>2132</v>
      </c>
      <c r="E936" s="153">
        <v>2</v>
      </c>
      <c r="F936" s="153" t="s">
        <v>148</v>
      </c>
      <c r="G936" s="153">
        <v>776785.41</v>
      </c>
      <c r="H936" s="153">
        <f t="shared" si="13"/>
        <v>1553570.82</v>
      </c>
      <c r="I936" s="11" t="s">
        <v>962</v>
      </c>
      <c r="J936" s="13" t="s">
        <v>958</v>
      </c>
      <c r="K936" s="13" t="s">
        <v>2106</v>
      </c>
      <c r="L936" s="13" t="s">
        <v>2110</v>
      </c>
    </row>
    <row r="937" spans="1:12" s="5" customFormat="1" ht="63" customHeight="1" x14ac:dyDescent="0.25">
      <c r="A937" s="57">
        <v>933</v>
      </c>
      <c r="B937" s="7" t="s">
        <v>2112</v>
      </c>
      <c r="C937" s="7" t="s">
        <v>47</v>
      </c>
      <c r="D937" s="7" t="s">
        <v>2133</v>
      </c>
      <c r="E937" s="153">
        <v>6</v>
      </c>
      <c r="F937" s="153" t="s">
        <v>148</v>
      </c>
      <c r="G937" s="153">
        <v>400000</v>
      </c>
      <c r="H937" s="153">
        <f t="shared" si="13"/>
        <v>2400000</v>
      </c>
      <c r="I937" s="11" t="s">
        <v>962</v>
      </c>
      <c r="J937" s="13" t="s">
        <v>958</v>
      </c>
      <c r="K937" s="13" t="s">
        <v>2106</v>
      </c>
      <c r="L937" s="13" t="s">
        <v>2110</v>
      </c>
    </row>
    <row r="938" spans="1:12" s="5" customFormat="1" ht="104.25" customHeight="1" x14ac:dyDescent="0.25">
      <c r="A938" s="57">
        <v>934</v>
      </c>
      <c r="B938" s="7" t="s">
        <v>2113</v>
      </c>
      <c r="C938" s="7" t="s">
        <v>47</v>
      </c>
      <c r="D938" s="7" t="s">
        <v>2135</v>
      </c>
      <c r="E938" s="153">
        <v>2</v>
      </c>
      <c r="F938" s="153" t="s">
        <v>148</v>
      </c>
      <c r="G938" s="153">
        <v>2125000</v>
      </c>
      <c r="H938" s="153">
        <f t="shared" si="13"/>
        <v>4250000</v>
      </c>
      <c r="I938" s="11" t="s">
        <v>962</v>
      </c>
      <c r="J938" s="13" t="s">
        <v>958</v>
      </c>
      <c r="K938" s="13" t="s">
        <v>2106</v>
      </c>
      <c r="L938" s="13" t="s">
        <v>2110</v>
      </c>
    </row>
    <row r="939" spans="1:12" s="5" customFormat="1" ht="74.25" customHeight="1" x14ac:dyDescent="0.25">
      <c r="A939" s="57">
        <v>935</v>
      </c>
      <c r="B939" s="7" t="s">
        <v>2114</v>
      </c>
      <c r="C939" s="7" t="s">
        <v>47</v>
      </c>
      <c r="D939" s="7" t="s">
        <v>2134</v>
      </c>
      <c r="E939" s="153">
        <v>3</v>
      </c>
      <c r="F939" s="153" t="s">
        <v>148</v>
      </c>
      <c r="G939" s="153">
        <v>1250000</v>
      </c>
      <c r="H939" s="153">
        <f t="shared" si="13"/>
        <v>3750000</v>
      </c>
      <c r="I939" s="11" t="s">
        <v>962</v>
      </c>
      <c r="J939" s="13" t="s">
        <v>958</v>
      </c>
      <c r="K939" s="13" t="s">
        <v>2106</v>
      </c>
      <c r="L939" s="13" t="s">
        <v>2110</v>
      </c>
    </row>
    <row r="940" spans="1:12" s="5" customFormat="1" ht="81" customHeight="1" x14ac:dyDescent="0.25">
      <c r="A940" s="57">
        <v>936</v>
      </c>
      <c r="B940" s="7" t="s">
        <v>2115</v>
      </c>
      <c r="C940" s="7" t="s">
        <v>47</v>
      </c>
      <c r="D940" s="7" t="s">
        <v>2136</v>
      </c>
      <c r="E940" s="153">
        <v>2</v>
      </c>
      <c r="F940" s="153" t="s">
        <v>148</v>
      </c>
      <c r="G940" s="153">
        <v>665178.57999999996</v>
      </c>
      <c r="H940" s="153">
        <f t="shared" si="13"/>
        <v>1330357.1599999999</v>
      </c>
      <c r="I940" s="11" t="s">
        <v>962</v>
      </c>
      <c r="J940" s="13" t="s">
        <v>958</v>
      </c>
      <c r="K940" s="13" t="s">
        <v>2106</v>
      </c>
      <c r="L940" s="13" t="s">
        <v>2110</v>
      </c>
    </row>
    <row r="941" spans="1:12" s="5" customFormat="1" ht="81" customHeight="1" x14ac:dyDescent="0.25">
      <c r="A941" s="57">
        <v>937</v>
      </c>
      <c r="B941" s="7" t="s">
        <v>2116</v>
      </c>
      <c r="C941" s="7" t="s">
        <v>47</v>
      </c>
      <c r="D941" s="7" t="s">
        <v>2137</v>
      </c>
      <c r="E941" s="153">
        <v>2</v>
      </c>
      <c r="F941" s="153" t="s">
        <v>148</v>
      </c>
      <c r="G941" s="153">
        <v>2294642.85</v>
      </c>
      <c r="H941" s="153">
        <f t="shared" si="13"/>
        <v>4589285.7</v>
      </c>
      <c r="I941" s="11" t="s">
        <v>962</v>
      </c>
      <c r="J941" s="13" t="s">
        <v>958</v>
      </c>
      <c r="K941" s="13" t="s">
        <v>2106</v>
      </c>
      <c r="L941" s="13" t="s">
        <v>2110</v>
      </c>
    </row>
    <row r="942" spans="1:12" s="5" customFormat="1" ht="57.75" customHeight="1" x14ac:dyDescent="0.25">
      <c r="A942" s="57">
        <v>938</v>
      </c>
      <c r="B942" s="7" t="s">
        <v>2117</v>
      </c>
      <c r="C942" s="7" t="s">
        <v>47</v>
      </c>
      <c r="D942" s="7" t="s">
        <v>2138</v>
      </c>
      <c r="E942" s="153">
        <v>2</v>
      </c>
      <c r="F942" s="153" t="s">
        <v>148</v>
      </c>
      <c r="G942" s="153">
        <v>2241071.4300000002</v>
      </c>
      <c r="H942" s="153">
        <f t="shared" si="13"/>
        <v>4482142.8600000003</v>
      </c>
      <c r="I942" s="11" t="s">
        <v>962</v>
      </c>
      <c r="J942" s="13" t="s">
        <v>958</v>
      </c>
      <c r="K942" s="13" t="s">
        <v>2106</v>
      </c>
      <c r="L942" s="13" t="s">
        <v>2110</v>
      </c>
    </row>
    <row r="943" spans="1:12" s="5" customFormat="1" ht="78.75" customHeight="1" x14ac:dyDescent="0.25">
      <c r="A943" s="57">
        <v>939</v>
      </c>
      <c r="B943" s="7" t="s">
        <v>2118</v>
      </c>
      <c r="C943" s="7" t="s">
        <v>47</v>
      </c>
      <c r="D943" s="7" t="s">
        <v>2139</v>
      </c>
      <c r="E943" s="153">
        <v>2</v>
      </c>
      <c r="F943" s="153" t="s">
        <v>148</v>
      </c>
      <c r="G943" s="153">
        <v>741071.43</v>
      </c>
      <c r="H943" s="153">
        <f t="shared" si="13"/>
        <v>1482142.86</v>
      </c>
      <c r="I943" s="11" t="s">
        <v>962</v>
      </c>
      <c r="J943" s="13" t="s">
        <v>958</v>
      </c>
      <c r="K943" s="13" t="s">
        <v>2106</v>
      </c>
      <c r="L943" s="13" t="s">
        <v>2110</v>
      </c>
    </row>
    <row r="944" spans="1:12" s="5" customFormat="1" ht="66" customHeight="1" x14ac:dyDescent="0.25">
      <c r="A944" s="57">
        <v>940</v>
      </c>
      <c r="B944" s="7" t="s">
        <v>2119</v>
      </c>
      <c r="C944" s="7" t="s">
        <v>47</v>
      </c>
      <c r="D944" s="7" t="s">
        <v>2140</v>
      </c>
      <c r="E944" s="153">
        <v>1</v>
      </c>
      <c r="F944" s="153" t="s">
        <v>148</v>
      </c>
      <c r="G944" s="153">
        <v>1428571.43</v>
      </c>
      <c r="H944" s="153">
        <f t="shared" si="13"/>
        <v>1428571.43</v>
      </c>
      <c r="I944" s="11" t="s">
        <v>962</v>
      </c>
      <c r="J944" s="13" t="s">
        <v>958</v>
      </c>
      <c r="K944" s="13" t="s">
        <v>2106</v>
      </c>
      <c r="L944" s="13" t="s">
        <v>2110</v>
      </c>
    </row>
    <row r="945" spans="1:12" s="5" customFormat="1" ht="78" customHeight="1" x14ac:dyDescent="0.25">
      <c r="A945" s="57">
        <v>941</v>
      </c>
      <c r="B945" s="7" t="s">
        <v>2120</v>
      </c>
      <c r="C945" s="7" t="s">
        <v>47</v>
      </c>
      <c r="D945" s="7" t="s">
        <v>2141</v>
      </c>
      <c r="E945" s="153">
        <v>2</v>
      </c>
      <c r="F945" s="153" t="s">
        <v>148</v>
      </c>
      <c r="G945" s="153">
        <v>1691964.29</v>
      </c>
      <c r="H945" s="153">
        <f t="shared" si="13"/>
        <v>3383928.58</v>
      </c>
      <c r="I945" s="11" t="s">
        <v>962</v>
      </c>
      <c r="J945" s="13" t="s">
        <v>958</v>
      </c>
      <c r="K945" s="13" t="s">
        <v>2106</v>
      </c>
      <c r="L945" s="13" t="s">
        <v>2110</v>
      </c>
    </row>
    <row r="946" spans="1:12" s="5" customFormat="1" ht="104.25" customHeight="1" x14ac:dyDescent="0.25">
      <c r="A946" s="57">
        <v>942</v>
      </c>
      <c r="B946" s="7" t="s">
        <v>2121</v>
      </c>
      <c r="C946" s="7" t="s">
        <v>47</v>
      </c>
      <c r="D946" s="7" t="s">
        <v>2142</v>
      </c>
      <c r="E946" s="153">
        <v>2</v>
      </c>
      <c r="F946" s="153" t="s">
        <v>148</v>
      </c>
      <c r="G946" s="153">
        <v>1812500</v>
      </c>
      <c r="H946" s="153">
        <f t="shared" si="13"/>
        <v>3625000</v>
      </c>
      <c r="I946" s="11" t="s">
        <v>962</v>
      </c>
      <c r="J946" s="13" t="s">
        <v>958</v>
      </c>
      <c r="K946" s="13" t="s">
        <v>2106</v>
      </c>
      <c r="L946" s="13" t="s">
        <v>2110</v>
      </c>
    </row>
    <row r="947" spans="1:12" s="5" customFormat="1" ht="49.5" customHeight="1" x14ac:dyDescent="0.25">
      <c r="A947" s="57">
        <v>943</v>
      </c>
      <c r="B947" s="7" t="s">
        <v>2122</v>
      </c>
      <c r="C947" s="7" t="s">
        <v>47</v>
      </c>
      <c r="D947" s="7" t="s">
        <v>2143</v>
      </c>
      <c r="E947" s="153">
        <v>3</v>
      </c>
      <c r="F947" s="153" t="s">
        <v>148</v>
      </c>
      <c r="G947" s="153">
        <v>1205357.1399999999</v>
      </c>
      <c r="H947" s="153">
        <f t="shared" si="13"/>
        <v>3616071.42</v>
      </c>
      <c r="I947" s="11" t="s">
        <v>962</v>
      </c>
      <c r="J947" s="13" t="s">
        <v>958</v>
      </c>
      <c r="K947" s="13" t="s">
        <v>2106</v>
      </c>
      <c r="L947" s="13" t="s">
        <v>2110</v>
      </c>
    </row>
    <row r="948" spans="1:12" s="5" customFormat="1" ht="64.5" customHeight="1" x14ac:dyDescent="0.25">
      <c r="A948" s="57">
        <v>944</v>
      </c>
      <c r="B948" s="7" t="s">
        <v>2123</v>
      </c>
      <c r="C948" s="7" t="s">
        <v>47</v>
      </c>
      <c r="D948" s="7" t="s">
        <v>2144</v>
      </c>
      <c r="E948" s="153">
        <v>2</v>
      </c>
      <c r="F948" s="153" t="s">
        <v>148</v>
      </c>
      <c r="G948" s="153">
        <v>1924107.14</v>
      </c>
      <c r="H948" s="153">
        <f t="shared" si="13"/>
        <v>3848214.28</v>
      </c>
      <c r="I948" s="11" t="s">
        <v>962</v>
      </c>
      <c r="J948" s="13" t="s">
        <v>958</v>
      </c>
      <c r="K948" s="13" t="s">
        <v>2106</v>
      </c>
      <c r="L948" s="13" t="s">
        <v>2110</v>
      </c>
    </row>
    <row r="949" spans="1:12" s="5" customFormat="1" ht="87.75" customHeight="1" x14ac:dyDescent="0.25">
      <c r="A949" s="57">
        <v>945</v>
      </c>
      <c r="B949" s="7" t="s">
        <v>2124</v>
      </c>
      <c r="C949" s="7" t="s">
        <v>47</v>
      </c>
      <c r="D949" s="7" t="s">
        <v>2145</v>
      </c>
      <c r="E949" s="153">
        <v>5</v>
      </c>
      <c r="F949" s="153" t="s">
        <v>148</v>
      </c>
      <c r="G949" s="153">
        <v>410714.28</v>
      </c>
      <c r="H949" s="153">
        <f t="shared" si="13"/>
        <v>2053571.4000000001</v>
      </c>
      <c r="I949" s="11" t="s">
        <v>962</v>
      </c>
      <c r="J949" s="13" t="s">
        <v>958</v>
      </c>
      <c r="K949" s="13" t="s">
        <v>2106</v>
      </c>
      <c r="L949" s="13" t="s">
        <v>2110</v>
      </c>
    </row>
    <row r="950" spans="1:12" s="5" customFormat="1" ht="86.25" customHeight="1" x14ac:dyDescent="0.25">
      <c r="A950" s="57">
        <v>946</v>
      </c>
      <c r="B950" s="7" t="s">
        <v>2125</v>
      </c>
      <c r="C950" s="7" t="s">
        <v>47</v>
      </c>
      <c r="D950" s="7" t="s">
        <v>2146</v>
      </c>
      <c r="E950" s="153">
        <v>3</v>
      </c>
      <c r="F950" s="153" t="s">
        <v>148</v>
      </c>
      <c r="G950" s="153">
        <v>767857.14</v>
      </c>
      <c r="H950" s="153">
        <f t="shared" si="13"/>
        <v>2303571.42</v>
      </c>
      <c r="I950" s="11" t="s">
        <v>962</v>
      </c>
      <c r="J950" s="13" t="s">
        <v>958</v>
      </c>
      <c r="K950" s="13" t="s">
        <v>2106</v>
      </c>
      <c r="L950" s="13" t="s">
        <v>2110</v>
      </c>
    </row>
    <row r="951" spans="1:12" s="5" customFormat="1" ht="59.25" customHeight="1" x14ac:dyDescent="0.25">
      <c r="A951" s="57">
        <v>947</v>
      </c>
      <c r="B951" s="7" t="s">
        <v>2126</v>
      </c>
      <c r="C951" s="7" t="s">
        <v>47</v>
      </c>
      <c r="D951" s="7" t="s">
        <v>2147</v>
      </c>
      <c r="E951" s="153">
        <v>2</v>
      </c>
      <c r="F951" s="153" t="s">
        <v>148</v>
      </c>
      <c r="G951" s="153">
        <v>758928.57</v>
      </c>
      <c r="H951" s="153">
        <f t="shared" si="13"/>
        <v>1517857.14</v>
      </c>
      <c r="I951" s="11" t="s">
        <v>962</v>
      </c>
      <c r="J951" s="13" t="s">
        <v>958</v>
      </c>
      <c r="K951" s="13" t="s">
        <v>2106</v>
      </c>
      <c r="L951" s="13" t="s">
        <v>2110</v>
      </c>
    </row>
    <row r="952" spans="1:12" s="5" customFormat="1" ht="81.75" customHeight="1" x14ac:dyDescent="0.25">
      <c r="A952" s="57">
        <v>948</v>
      </c>
      <c r="B952" s="7" t="s">
        <v>2127</v>
      </c>
      <c r="C952" s="7" t="s">
        <v>47</v>
      </c>
      <c r="D952" s="7" t="s">
        <v>2148</v>
      </c>
      <c r="E952" s="153">
        <v>2</v>
      </c>
      <c r="F952" s="153" t="s">
        <v>148</v>
      </c>
      <c r="G952" s="153">
        <v>781250</v>
      </c>
      <c r="H952" s="153">
        <f t="shared" si="13"/>
        <v>1562500</v>
      </c>
      <c r="I952" s="11" t="s">
        <v>962</v>
      </c>
      <c r="J952" s="13" t="s">
        <v>958</v>
      </c>
      <c r="K952" s="13" t="s">
        <v>2106</v>
      </c>
      <c r="L952" s="13" t="s">
        <v>2110</v>
      </c>
    </row>
    <row r="953" spans="1:12" s="5" customFormat="1" ht="83.25" customHeight="1" x14ac:dyDescent="0.25">
      <c r="A953" s="57">
        <v>949</v>
      </c>
      <c r="B953" s="7" t="s">
        <v>2128</v>
      </c>
      <c r="C953" s="7" t="s">
        <v>47</v>
      </c>
      <c r="D953" s="7" t="s">
        <v>2149</v>
      </c>
      <c r="E953" s="153">
        <v>2</v>
      </c>
      <c r="F953" s="153" t="s">
        <v>148</v>
      </c>
      <c r="G953" s="153">
        <v>1152678.57</v>
      </c>
      <c r="H953" s="153">
        <f t="shared" si="13"/>
        <v>2305357.14</v>
      </c>
      <c r="I953" s="11" t="s">
        <v>962</v>
      </c>
      <c r="J953" s="13" t="s">
        <v>958</v>
      </c>
      <c r="K953" s="13" t="s">
        <v>2106</v>
      </c>
      <c r="L953" s="13" t="s">
        <v>2110</v>
      </c>
    </row>
    <row r="954" spans="1:12" s="5" customFormat="1" ht="83.25" customHeight="1" x14ac:dyDescent="0.25">
      <c r="A954" s="57">
        <v>950</v>
      </c>
      <c r="B954" s="7" t="s">
        <v>2129</v>
      </c>
      <c r="C954" s="7" t="s">
        <v>47</v>
      </c>
      <c r="D954" s="7" t="s">
        <v>2150</v>
      </c>
      <c r="E954" s="153">
        <v>2</v>
      </c>
      <c r="F954" s="153" t="s">
        <v>148</v>
      </c>
      <c r="G954" s="153">
        <v>1152678.57</v>
      </c>
      <c r="H954" s="153">
        <f t="shared" si="13"/>
        <v>2305357.14</v>
      </c>
      <c r="I954" s="11" t="s">
        <v>962</v>
      </c>
      <c r="J954" s="13" t="s">
        <v>958</v>
      </c>
      <c r="K954" s="13" t="s">
        <v>2106</v>
      </c>
      <c r="L954" s="13" t="s">
        <v>2110</v>
      </c>
    </row>
    <row r="955" spans="1:12" s="5" customFormat="1" ht="100.5" customHeight="1" x14ac:dyDescent="0.25">
      <c r="A955" s="57">
        <v>951</v>
      </c>
      <c r="B955" s="7" t="s">
        <v>2130</v>
      </c>
      <c r="C955" s="7" t="s">
        <v>89</v>
      </c>
      <c r="D955" s="7" t="s">
        <v>2151</v>
      </c>
      <c r="E955" s="153">
        <v>2</v>
      </c>
      <c r="F955" s="153" t="s">
        <v>148</v>
      </c>
      <c r="G955" s="153">
        <v>21419642.859999999</v>
      </c>
      <c r="H955" s="153">
        <f t="shared" si="13"/>
        <v>42839285.719999999</v>
      </c>
      <c r="I955" s="11" t="s">
        <v>962</v>
      </c>
      <c r="J955" s="13" t="s">
        <v>958</v>
      </c>
      <c r="K955" s="13" t="s">
        <v>2106</v>
      </c>
      <c r="L955" s="13" t="s">
        <v>2110</v>
      </c>
    </row>
    <row r="956" spans="1:12" s="5" customFormat="1" ht="70.5" customHeight="1" x14ac:dyDescent="0.25">
      <c r="A956" s="57">
        <v>952</v>
      </c>
      <c r="B956" s="7" t="s">
        <v>2131</v>
      </c>
      <c r="C956" s="7" t="s">
        <v>47</v>
      </c>
      <c r="D956" s="7" t="s">
        <v>2152</v>
      </c>
      <c r="E956" s="153">
        <v>1</v>
      </c>
      <c r="F956" s="153" t="s">
        <v>148</v>
      </c>
      <c r="G956" s="153">
        <v>9642857.1400000006</v>
      </c>
      <c r="H956" s="153">
        <f t="shared" si="13"/>
        <v>9642857.1400000006</v>
      </c>
      <c r="I956" s="11" t="s">
        <v>962</v>
      </c>
      <c r="J956" s="13" t="s">
        <v>958</v>
      </c>
      <c r="K956" s="13" t="s">
        <v>2106</v>
      </c>
      <c r="L956" s="13" t="s">
        <v>2110</v>
      </c>
    </row>
    <row r="957" spans="1:12" s="5" customFormat="1" ht="56.25" customHeight="1" x14ac:dyDescent="0.25">
      <c r="A957" s="57">
        <v>953</v>
      </c>
      <c r="B957" s="7" t="s">
        <v>2154</v>
      </c>
      <c r="C957" s="7" t="s">
        <v>47</v>
      </c>
      <c r="D957" s="7" t="s">
        <v>2158</v>
      </c>
      <c r="E957" s="153">
        <v>130</v>
      </c>
      <c r="F957" s="153" t="s">
        <v>148</v>
      </c>
      <c r="G957" s="153">
        <v>4553.57</v>
      </c>
      <c r="H957" s="153">
        <f t="shared" si="13"/>
        <v>591964.1</v>
      </c>
      <c r="I957" s="32"/>
      <c r="J957" s="13" t="s">
        <v>958</v>
      </c>
      <c r="K957" s="13" t="s">
        <v>2106</v>
      </c>
      <c r="L957" s="13" t="s">
        <v>2153</v>
      </c>
    </row>
    <row r="958" spans="1:12" s="5" customFormat="1" ht="43.5" customHeight="1" x14ac:dyDescent="0.25">
      <c r="A958" s="57">
        <v>954</v>
      </c>
      <c r="B958" s="7" t="s">
        <v>2155</v>
      </c>
      <c r="C958" s="7" t="s">
        <v>47</v>
      </c>
      <c r="D958" s="7" t="s">
        <v>2159</v>
      </c>
      <c r="E958" s="153">
        <v>130</v>
      </c>
      <c r="F958" s="153" t="s">
        <v>148</v>
      </c>
      <c r="G958" s="153">
        <v>8214.2800000000007</v>
      </c>
      <c r="H958" s="153">
        <f t="shared" si="13"/>
        <v>1067856.4000000001</v>
      </c>
      <c r="I958" s="32"/>
      <c r="J958" s="13" t="s">
        <v>958</v>
      </c>
      <c r="K958" s="13" t="s">
        <v>2106</v>
      </c>
      <c r="L958" s="13" t="s">
        <v>2153</v>
      </c>
    </row>
    <row r="959" spans="1:12" s="5" customFormat="1" ht="42" customHeight="1" x14ac:dyDescent="0.25">
      <c r="A959" s="57">
        <v>955</v>
      </c>
      <c r="B959" s="7" t="s">
        <v>2156</v>
      </c>
      <c r="C959" s="7" t="s">
        <v>47</v>
      </c>
      <c r="D959" s="7" t="s">
        <v>2160</v>
      </c>
      <c r="E959" s="153">
        <v>130</v>
      </c>
      <c r="F959" s="153" t="s">
        <v>148</v>
      </c>
      <c r="G959" s="153">
        <v>1116.02</v>
      </c>
      <c r="H959" s="153">
        <f t="shared" si="13"/>
        <v>145082.6</v>
      </c>
      <c r="I959" s="32"/>
      <c r="J959" s="13" t="s">
        <v>958</v>
      </c>
      <c r="K959" s="13" t="s">
        <v>2106</v>
      </c>
      <c r="L959" s="13" t="s">
        <v>2153</v>
      </c>
    </row>
    <row r="960" spans="1:12" s="5" customFormat="1" ht="46.5" customHeight="1" x14ac:dyDescent="0.25">
      <c r="A960" s="57">
        <v>956</v>
      </c>
      <c r="B960" s="7" t="s">
        <v>2157</v>
      </c>
      <c r="C960" s="7" t="s">
        <v>47</v>
      </c>
      <c r="D960" s="7" t="s">
        <v>2161</v>
      </c>
      <c r="E960" s="153">
        <v>130</v>
      </c>
      <c r="F960" s="153" t="s">
        <v>148</v>
      </c>
      <c r="G960" s="153">
        <v>553.57000000000005</v>
      </c>
      <c r="H960" s="153">
        <f t="shared" si="13"/>
        <v>71964.100000000006</v>
      </c>
      <c r="I960" s="32"/>
      <c r="J960" s="13" t="s">
        <v>958</v>
      </c>
      <c r="K960" s="13" t="s">
        <v>2106</v>
      </c>
      <c r="L960" s="13" t="s">
        <v>2153</v>
      </c>
    </row>
    <row r="961" spans="1:12" s="5" customFormat="1" ht="75.75" customHeight="1" x14ac:dyDescent="0.25">
      <c r="A961" s="57">
        <v>957</v>
      </c>
      <c r="B961" s="7" t="s">
        <v>2163</v>
      </c>
      <c r="C961" s="7" t="s">
        <v>47</v>
      </c>
      <c r="D961" s="7" t="s">
        <v>2164</v>
      </c>
      <c r="E961" s="153">
        <v>1</v>
      </c>
      <c r="F961" s="153" t="s">
        <v>148</v>
      </c>
      <c r="G961" s="153">
        <v>80348.22</v>
      </c>
      <c r="H961" s="153">
        <f t="shared" si="13"/>
        <v>80348.22</v>
      </c>
      <c r="I961" s="11" t="s">
        <v>962</v>
      </c>
      <c r="J961" s="13" t="s">
        <v>958</v>
      </c>
      <c r="K961" s="13" t="s">
        <v>2106</v>
      </c>
      <c r="L961" s="13" t="s">
        <v>2162</v>
      </c>
    </row>
    <row r="962" spans="1:12" s="5" customFormat="1" ht="46.5" customHeight="1" x14ac:dyDescent="0.25">
      <c r="A962" s="57">
        <v>958</v>
      </c>
      <c r="B962" s="7" t="s">
        <v>2165</v>
      </c>
      <c r="C962" s="7" t="s">
        <v>47</v>
      </c>
      <c r="D962" s="7" t="s">
        <v>2166</v>
      </c>
      <c r="E962" s="153">
        <v>1</v>
      </c>
      <c r="F962" s="153" t="s">
        <v>148</v>
      </c>
      <c r="G962" s="153">
        <v>13383.93</v>
      </c>
      <c r="H962" s="153">
        <f t="shared" si="13"/>
        <v>13383.93</v>
      </c>
      <c r="I962" s="11" t="s">
        <v>962</v>
      </c>
      <c r="J962" s="13" t="s">
        <v>958</v>
      </c>
      <c r="K962" s="13" t="s">
        <v>2106</v>
      </c>
      <c r="L962" s="13" t="s">
        <v>2162</v>
      </c>
    </row>
    <row r="963" spans="1:12" s="5" customFormat="1" ht="88.5" customHeight="1" x14ac:dyDescent="0.25">
      <c r="A963" s="57">
        <v>959</v>
      </c>
      <c r="B963" s="7" t="s">
        <v>2181</v>
      </c>
      <c r="C963" s="7" t="s">
        <v>47</v>
      </c>
      <c r="D963" s="7" t="s">
        <v>2182</v>
      </c>
      <c r="E963" s="153">
        <v>33</v>
      </c>
      <c r="F963" s="153" t="s">
        <v>148</v>
      </c>
      <c r="G963" s="153">
        <v>35000</v>
      </c>
      <c r="H963" s="153">
        <f t="shared" si="13"/>
        <v>1155000</v>
      </c>
      <c r="I963" s="11" t="s">
        <v>962</v>
      </c>
      <c r="J963" s="13" t="s">
        <v>958</v>
      </c>
      <c r="K963" s="13" t="s">
        <v>2106</v>
      </c>
      <c r="L963" s="13" t="s">
        <v>2183</v>
      </c>
    </row>
    <row r="964" spans="1:12" s="5" customFormat="1" ht="77.25" customHeight="1" x14ac:dyDescent="0.25">
      <c r="A964" s="57">
        <v>960</v>
      </c>
      <c r="B964" s="7" t="s">
        <v>2185</v>
      </c>
      <c r="C964" s="7" t="s">
        <v>47</v>
      </c>
      <c r="D964" s="12" t="s">
        <v>2186</v>
      </c>
      <c r="E964" s="153">
        <v>5</v>
      </c>
      <c r="F964" s="153" t="s">
        <v>148</v>
      </c>
      <c r="G964" s="153">
        <v>81965</v>
      </c>
      <c r="H964" s="153">
        <f t="shared" si="13"/>
        <v>409825</v>
      </c>
      <c r="I964" s="11" t="s">
        <v>962</v>
      </c>
      <c r="J964" s="13" t="s">
        <v>958</v>
      </c>
      <c r="K964" s="13" t="s">
        <v>2106</v>
      </c>
      <c r="L964" s="13" t="s">
        <v>2184</v>
      </c>
    </row>
    <row r="965" spans="1:12" s="5" customFormat="1" ht="82.5" customHeight="1" x14ac:dyDescent="0.25">
      <c r="A965" s="57">
        <v>961</v>
      </c>
      <c r="B965" s="12" t="s">
        <v>2188</v>
      </c>
      <c r="C965" s="7" t="s">
        <v>47</v>
      </c>
      <c r="D965" s="7" t="s">
        <v>2189</v>
      </c>
      <c r="E965" s="153">
        <v>2</v>
      </c>
      <c r="F965" s="153" t="s">
        <v>148</v>
      </c>
      <c r="G965" s="153">
        <v>239030.36</v>
      </c>
      <c r="H965" s="153">
        <f t="shared" si="13"/>
        <v>478060.72</v>
      </c>
      <c r="I965" s="11" t="s">
        <v>962</v>
      </c>
      <c r="J965" s="13" t="s">
        <v>958</v>
      </c>
      <c r="K965" s="13" t="s">
        <v>2106</v>
      </c>
      <c r="L965" s="13" t="s">
        <v>2187</v>
      </c>
    </row>
    <row r="966" spans="1:12" s="5" customFormat="1" ht="78" customHeight="1" x14ac:dyDescent="0.25">
      <c r="A966" s="57">
        <v>962</v>
      </c>
      <c r="B966" s="7" t="s">
        <v>2190</v>
      </c>
      <c r="C966" s="7" t="s">
        <v>47</v>
      </c>
      <c r="D966" s="7" t="s">
        <v>2191</v>
      </c>
      <c r="E966" s="153">
        <v>1</v>
      </c>
      <c r="F966" s="153" t="s">
        <v>148</v>
      </c>
      <c r="G966" s="153">
        <v>39107.14</v>
      </c>
      <c r="H966" s="153">
        <f t="shared" si="13"/>
        <v>39107.14</v>
      </c>
      <c r="I966" s="11" t="s">
        <v>962</v>
      </c>
      <c r="J966" s="13" t="s">
        <v>958</v>
      </c>
      <c r="K966" s="13" t="s">
        <v>2106</v>
      </c>
      <c r="L966" s="13" t="s">
        <v>2194</v>
      </c>
    </row>
    <row r="967" spans="1:12" s="5" customFormat="1" ht="69.75" customHeight="1" x14ac:dyDescent="0.25">
      <c r="A967" s="57">
        <v>963</v>
      </c>
      <c r="B967" s="7" t="s">
        <v>2192</v>
      </c>
      <c r="C967" s="7" t="s">
        <v>47</v>
      </c>
      <c r="D967" s="7" t="s">
        <v>2193</v>
      </c>
      <c r="E967" s="153">
        <v>1</v>
      </c>
      <c r="F967" s="153" t="s">
        <v>148</v>
      </c>
      <c r="G967" s="153">
        <v>27000</v>
      </c>
      <c r="H967" s="153">
        <f t="shared" si="13"/>
        <v>27000</v>
      </c>
      <c r="I967" s="11" t="s">
        <v>962</v>
      </c>
      <c r="J967" s="13" t="s">
        <v>958</v>
      </c>
      <c r="K967" s="13" t="s">
        <v>2106</v>
      </c>
      <c r="L967" s="13" t="s">
        <v>2194</v>
      </c>
    </row>
    <row r="968" spans="1:12" s="5" customFormat="1" ht="39.75" customHeight="1" x14ac:dyDescent="0.25">
      <c r="A968" s="57">
        <v>964</v>
      </c>
      <c r="B968" s="7" t="s">
        <v>2222</v>
      </c>
      <c r="C968" s="7" t="s">
        <v>47</v>
      </c>
      <c r="D968" s="7" t="s">
        <v>2220</v>
      </c>
      <c r="E968" s="153">
        <v>1</v>
      </c>
      <c r="F968" s="153" t="s">
        <v>148</v>
      </c>
      <c r="G968" s="153">
        <v>196420</v>
      </c>
      <c r="H968" s="153">
        <f t="shared" si="13"/>
        <v>196420</v>
      </c>
      <c r="I968" s="11" t="s">
        <v>962</v>
      </c>
      <c r="J968" s="13" t="s">
        <v>958</v>
      </c>
      <c r="K968" s="13" t="s">
        <v>669</v>
      </c>
      <c r="L968" s="13" t="s">
        <v>2218</v>
      </c>
    </row>
    <row r="969" spans="1:12" s="5" customFormat="1" ht="40.5" customHeight="1" x14ac:dyDescent="0.25">
      <c r="A969" s="57">
        <v>965</v>
      </c>
      <c r="B969" s="7" t="s">
        <v>2219</v>
      </c>
      <c r="C969" s="7" t="s">
        <v>47</v>
      </c>
      <c r="D969" s="7" t="s">
        <v>2221</v>
      </c>
      <c r="E969" s="153">
        <v>1</v>
      </c>
      <c r="F969" s="153" t="s">
        <v>148</v>
      </c>
      <c r="G969" s="153">
        <v>12500</v>
      </c>
      <c r="H969" s="153">
        <f t="shared" si="13"/>
        <v>12500</v>
      </c>
      <c r="I969" s="11" t="s">
        <v>962</v>
      </c>
      <c r="J969" s="13" t="s">
        <v>958</v>
      </c>
      <c r="K969" s="13" t="s">
        <v>669</v>
      </c>
      <c r="L969" s="13" t="s">
        <v>2218</v>
      </c>
    </row>
    <row r="970" spans="1:12" s="5" customFormat="1" ht="72" customHeight="1" x14ac:dyDescent="0.25">
      <c r="A970" s="57">
        <v>966</v>
      </c>
      <c r="B970" s="7" t="s">
        <v>2224</v>
      </c>
      <c r="C970" s="7" t="s">
        <v>47</v>
      </c>
      <c r="D970" s="7" t="s">
        <v>2226</v>
      </c>
      <c r="E970" s="153">
        <v>2</v>
      </c>
      <c r="F970" s="153" t="s">
        <v>148</v>
      </c>
      <c r="G970" s="153">
        <v>197377</v>
      </c>
      <c r="H970" s="153">
        <f t="shared" si="13"/>
        <v>394754</v>
      </c>
      <c r="I970" s="11" t="s">
        <v>962</v>
      </c>
      <c r="J970" s="13" t="s">
        <v>958</v>
      </c>
      <c r="K970" s="13" t="s">
        <v>669</v>
      </c>
      <c r="L970" s="13" t="s">
        <v>2223</v>
      </c>
    </row>
    <row r="971" spans="1:12" s="5" customFormat="1" ht="68.25" customHeight="1" x14ac:dyDescent="0.25">
      <c r="A971" s="57">
        <v>967</v>
      </c>
      <c r="B971" s="7" t="s">
        <v>2225</v>
      </c>
      <c r="C971" s="7" t="s">
        <v>47</v>
      </c>
      <c r="D971" s="7" t="s">
        <v>2227</v>
      </c>
      <c r="E971" s="153">
        <v>2</v>
      </c>
      <c r="F971" s="153" t="s">
        <v>148</v>
      </c>
      <c r="G971" s="153">
        <v>363534</v>
      </c>
      <c r="H971" s="153">
        <f t="shared" si="13"/>
        <v>727068</v>
      </c>
      <c r="I971" s="11" t="s">
        <v>962</v>
      </c>
      <c r="J971" s="13" t="s">
        <v>958</v>
      </c>
      <c r="K971" s="13" t="s">
        <v>669</v>
      </c>
      <c r="L971" s="13" t="s">
        <v>2223</v>
      </c>
    </row>
    <row r="972" spans="1:12" s="5" customFormat="1" ht="54" customHeight="1" x14ac:dyDescent="0.25">
      <c r="A972" s="57">
        <v>968</v>
      </c>
      <c r="B972" s="7" t="s">
        <v>2229</v>
      </c>
      <c r="C972" s="7" t="s">
        <v>47</v>
      </c>
      <c r="D972" s="7" t="s">
        <v>2230</v>
      </c>
      <c r="E972" s="153">
        <v>1</v>
      </c>
      <c r="F972" s="153" t="s">
        <v>148</v>
      </c>
      <c r="G972" s="153">
        <v>32500</v>
      </c>
      <c r="H972" s="153">
        <f t="shared" si="13"/>
        <v>32500</v>
      </c>
      <c r="I972" s="11" t="s">
        <v>962</v>
      </c>
      <c r="J972" s="13" t="s">
        <v>958</v>
      </c>
      <c r="K972" s="13" t="s">
        <v>669</v>
      </c>
      <c r="L972" s="13" t="s">
        <v>2228</v>
      </c>
    </row>
    <row r="973" spans="1:12" s="5" customFormat="1" ht="54" customHeight="1" x14ac:dyDescent="0.25">
      <c r="A973" s="57">
        <v>969</v>
      </c>
      <c r="B973" s="7" t="s">
        <v>2238</v>
      </c>
      <c r="C973" s="7" t="s">
        <v>47</v>
      </c>
      <c r="D973" s="7" t="s">
        <v>2239</v>
      </c>
      <c r="E973" s="153">
        <v>1</v>
      </c>
      <c r="F973" s="153" t="s">
        <v>148</v>
      </c>
      <c r="G973" s="153">
        <v>15000</v>
      </c>
      <c r="H973" s="153">
        <f t="shared" si="13"/>
        <v>15000</v>
      </c>
      <c r="I973" s="11" t="s">
        <v>962</v>
      </c>
      <c r="J973" s="13" t="s">
        <v>958</v>
      </c>
      <c r="K973" s="13" t="s">
        <v>669</v>
      </c>
      <c r="L973" s="13" t="s">
        <v>2240</v>
      </c>
    </row>
    <row r="974" spans="1:12" s="5" customFormat="1" ht="16.5" customHeight="1" x14ac:dyDescent="0.25">
      <c r="A974" s="189" t="s">
        <v>6</v>
      </c>
      <c r="B974" s="189"/>
      <c r="C974" s="189"/>
      <c r="D974" s="189"/>
      <c r="E974" s="189"/>
      <c r="F974" s="189"/>
      <c r="G974" s="189"/>
      <c r="H974" s="155">
        <f>SUM(H5:H973)</f>
        <v>864728112.97999978</v>
      </c>
      <c r="I974" s="156"/>
      <c r="J974" s="190"/>
      <c r="K974" s="190"/>
      <c r="L974" s="190"/>
    </row>
    <row r="975" spans="1:12" s="5" customFormat="1" ht="16.5" customHeight="1" x14ac:dyDescent="0.25">
      <c r="A975" s="191" t="s">
        <v>957</v>
      </c>
      <c r="B975" s="191"/>
      <c r="C975" s="191"/>
      <c r="D975" s="191"/>
      <c r="E975" s="191"/>
      <c r="F975" s="191"/>
      <c r="G975" s="191"/>
      <c r="H975" s="191"/>
      <c r="I975" s="191"/>
      <c r="J975" s="191"/>
      <c r="K975" s="191"/>
      <c r="L975" s="191"/>
    </row>
    <row r="976" spans="1:12" s="4" customFormat="1" ht="77.25" customHeight="1" x14ac:dyDescent="0.25">
      <c r="A976" s="12">
        <v>1</v>
      </c>
      <c r="B976" s="12" t="s">
        <v>87</v>
      </c>
      <c r="C976" s="12" t="s">
        <v>89</v>
      </c>
      <c r="D976" s="12" t="s">
        <v>90</v>
      </c>
      <c r="E976" s="14">
        <v>1</v>
      </c>
      <c r="F976" s="12" t="s">
        <v>149</v>
      </c>
      <c r="G976" s="48">
        <v>9508204</v>
      </c>
      <c r="H976" s="34"/>
      <c r="I976" s="12" t="s">
        <v>85</v>
      </c>
      <c r="J976" s="13" t="s">
        <v>958</v>
      </c>
      <c r="K976" s="13" t="s">
        <v>61</v>
      </c>
      <c r="L976" s="69" t="s">
        <v>1845</v>
      </c>
    </row>
    <row r="977" spans="1:12" s="4" customFormat="1" ht="44.25" customHeight="1" x14ac:dyDescent="0.25">
      <c r="A977" s="12">
        <v>2</v>
      </c>
      <c r="B977" s="12" t="s">
        <v>915</v>
      </c>
      <c r="C977" s="12" t="s">
        <v>89</v>
      </c>
      <c r="D977" s="12" t="s">
        <v>2172</v>
      </c>
      <c r="E977" s="14">
        <v>1</v>
      </c>
      <c r="F977" s="12" t="s">
        <v>149</v>
      </c>
      <c r="G977" s="14"/>
      <c r="H977" s="34">
        <v>10601250</v>
      </c>
      <c r="I977" s="12" t="s">
        <v>85</v>
      </c>
      <c r="J977" s="13" t="s">
        <v>958</v>
      </c>
      <c r="K977" s="13" t="s">
        <v>61</v>
      </c>
      <c r="L977" s="69" t="s">
        <v>2173</v>
      </c>
    </row>
    <row r="978" spans="1:12" s="4" customFormat="1" ht="101.25" customHeight="1" x14ac:dyDescent="0.25">
      <c r="A978" s="12">
        <v>3</v>
      </c>
      <c r="B978" s="12" t="s">
        <v>916</v>
      </c>
      <c r="C978" s="12" t="s">
        <v>89</v>
      </c>
      <c r="D978" s="12" t="s">
        <v>90</v>
      </c>
      <c r="E978" s="14">
        <v>1</v>
      </c>
      <c r="F978" s="12" t="s">
        <v>149</v>
      </c>
      <c r="G978" s="14">
        <v>87907784</v>
      </c>
      <c r="H978" s="34"/>
      <c r="I978" s="12" t="s">
        <v>85</v>
      </c>
      <c r="J978" s="13" t="s">
        <v>958</v>
      </c>
      <c r="K978" s="13" t="s">
        <v>37</v>
      </c>
      <c r="L978" s="69" t="s">
        <v>1750</v>
      </c>
    </row>
    <row r="979" spans="1:12" s="4" customFormat="1" ht="87" customHeight="1" x14ac:dyDescent="0.25">
      <c r="A979" s="12">
        <v>4</v>
      </c>
      <c r="B979" s="12" t="s">
        <v>120</v>
      </c>
      <c r="C979" s="12" t="s">
        <v>89</v>
      </c>
      <c r="D979" s="12" t="s">
        <v>121</v>
      </c>
      <c r="E979" s="14">
        <v>1</v>
      </c>
      <c r="F979" s="12" t="s">
        <v>149</v>
      </c>
      <c r="G979" s="14"/>
      <c r="H979" s="14">
        <v>10006970</v>
      </c>
      <c r="I979" s="12" t="s">
        <v>146</v>
      </c>
      <c r="J979" s="13" t="s">
        <v>958</v>
      </c>
      <c r="K979" s="13"/>
      <c r="L979" s="69"/>
    </row>
    <row r="980" spans="1:12" s="4" customFormat="1" ht="59.25" customHeight="1" x14ac:dyDescent="0.25">
      <c r="A980" s="12">
        <v>5</v>
      </c>
      <c r="B980" s="12" t="s">
        <v>122</v>
      </c>
      <c r="C980" s="12" t="s">
        <v>89</v>
      </c>
      <c r="D980" s="12" t="s">
        <v>123</v>
      </c>
      <c r="E980" s="14">
        <v>1</v>
      </c>
      <c r="F980" s="12" t="s">
        <v>149</v>
      </c>
      <c r="G980" s="14"/>
      <c r="H980" s="14">
        <v>531830</v>
      </c>
      <c r="I980" s="12" t="s">
        <v>146</v>
      </c>
      <c r="J980" s="13" t="s">
        <v>958</v>
      </c>
      <c r="K980" s="13"/>
      <c r="L980" s="69"/>
    </row>
    <row r="981" spans="1:12" s="4" customFormat="1" ht="49.5" customHeight="1" x14ac:dyDescent="0.25">
      <c r="A981" s="12">
        <v>6</v>
      </c>
      <c r="B981" s="12" t="s">
        <v>124</v>
      </c>
      <c r="C981" s="12" t="s">
        <v>89</v>
      </c>
      <c r="D981" s="12" t="s">
        <v>125</v>
      </c>
      <c r="E981" s="14">
        <v>1</v>
      </c>
      <c r="F981" s="12" t="s">
        <v>149</v>
      </c>
      <c r="G981" s="14"/>
      <c r="H981" s="14">
        <v>458400</v>
      </c>
      <c r="I981" s="12" t="s">
        <v>146</v>
      </c>
      <c r="J981" s="13" t="s">
        <v>958</v>
      </c>
      <c r="K981" s="13"/>
      <c r="L981" s="69"/>
    </row>
    <row r="982" spans="1:12" s="4" customFormat="1" ht="52.5" customHeight="1" x14ac:dyDescent="0.25">
      <c r="A982" s="12">
        <v>7</v>
      </c>
      <c r="B982" s="12" t="s">
        <v>126</v>
      </c>
      <c r="C982" s="12" t="s">
        <v>89</v>
      </c>
      <c r="D982" s="12" t="s">
        <v>127</v>
      </c>
      <c r="E982" s="14">
        <v>1</v>
      </c>
      <c r="F982" s="12" t="s">
        <v>149</v>
      </c>
      <c r="G982" s="14"/>
      <c r="H982" s="14">
        <v>1157820</v>
      </c>
      <c r="I982" s="12" t="s">
        <v>146</v>
      </c>
      <c r="J982" s="13" t="s">
        <v>958</v>
      </c>
      <c r="K982" s="13"/>
      <c r="L982" s="69"/>
    </row>
    <row r="983" spans="1:12" s="4" customFormat="1" ht="54" customHeight="1" x14ac:dyDescent="0.25">
      <c r="A983" s="12">
        <v>8</v>
      </c>
      <c r="B983" s="12" t="s">
        <v>128</v>
      </c>
      <c r="C983" s="12" t="s">
        <v>89</v>
      </c>
      <c r="D983" s="12" t="s">
        <v>129</v>
      </c>
      <c r="E983" s="14">
        <v>1</v>
      </c>
      <c r="F983" s="12" t="s">
        <v>149</v>
      </c>
      <c r="G983" s="14"/>
      <c r="H983" s="14">
        <v>708160</v>
      </c>
      <c r="I983" s="12" t="s">
        <v>146</v>
      </c>
      <c r="J983" s="13" t="s">
        <v>958</v>
      </c>
      <c r="K983" s="13"/>
      <c r="L983" s="69"/>
    </row>
    <row r="984" spans="1:12" s="4" customFormat="1" ht="55.5" customHeight="1" x14ac:dyDescent="0.25">
      <c r="A984" s="12">
        <v>9</v>
      </c>
      <c r="B984" s="12" t="s">
        <v>130</v>
      </c>
      <c r="C984" s="12" t="s">
        <v>89</v>
      </c>
      <c r="D984" s="12" t="s">
        <v>131</v>
      </c>
      <c r="E984" s="14">
        <v>1</v>
      </c>
      <c r="F984" s="12" t="s">
        <v>149</v>
      </c>
      <c r="G984" s="14"/>
      <c r="H984" s="14">
        <v>426820</v>
      </c>
      <c r="I984" s="12" t="s">
        <v>146</v>
      </c>
      <c r="J984" s="13" t="s">
        <v>958</v>
      </c>
      <c r="K984" s="13"/>
      <c r="L984" s="69"/>
    </row>
    <row r="985" spans="1:12" s="4" customFormat="1" ht="56.25" customHeight="1" x14ac:dyDescent="0.25">
      <c r="A985" s="12">
        <v>10</v>
      </c>
      <c r="B985" s="12" t="s">
        <v>132</v>
      </c>
      <c r="C985" s="12" t="s">
        <v>89</v>
      </c>
      <c r="D985" s="12" t="s">
        <v>143</v>
      </c>
      <c r="E985" s="14">
        <v>1</v>
      </c>
      <c r="F985" s="12" t="s">
        <v>149</v>
      </c>
      <c r="G985" s="14"/>
      <c r="H985" s="14">
        <v>564100</v>
      </c>
      <c r="I985" s="12" t="s">
        <v>146</v>
      </c>
      <c r="J985" s="13" t="s">
        <v>958</v>
      </c>
      <c r="K985" s="13"/>
      <c r="L985" s="69"/>
    </row>
    <row r="986" spans="1:12" s="4" customFormat="1" ht="120" customHeight="1" x14ac:dyDescent="0.25">
      <c r="A986" s="12">
        <v>11</v>
      </c>
      <c r="B986" s="65" t="str">
        <f>[1]ПЗ!$B$6</f>
        <v>Модернизация системы учета и контроля качества электрической энергии</v>
      </c>
      <c r="C986" s="53" t="s">
        <v>89</v>
      </c>
      <c r="D986" s="66" t="s">
        <v>336</v>
      </c>
      <c r="E986" s="67">
        <v>1</v>
      </c>
      <c r="F986" s="53" t="s">
        <v>149</v>
      </c>
      <c r="G986" s="72"/>
      <c r="H986" s="72"/>
      <c r="I986" s="11" t="s">
        <v>324</v>
      </c>
      <c r="J986" s="13" t="s">
        <v>958</v>
      </c>
      <c r="K986" s="13"/>
      <c r="L986" s="69" t="s">
        <v>1888</v>
      </c>
    </row>
    <row r="987" spans="1:12" s="4" customFormat="1" ht="78" customHeight="1" x14ac:dyDescent="0.25">
      <c r="A987" s="53">
        <v>12</v>
      </c>
      <c r="B987" s="53" t="s">
        <v>643</v>
      </c>
      <c r="C987" s="12" t="s">
        <v>47</v>
      </c>
      <c r="D987" s="12" t="s">
        <v>1000</v>
      </c>
      <c r="E987" s="12">
        <v>1</v>
      </c>
      <c r="F987" s="12" t="s">
        <v>149</v>
      </c>
      <c r="G987" s="14"/>
      <c r="H987" s="14">
        <v>64800</v>
      </c>
      <c r="I987" s="12" t="s">
        <v>35</v>
      </c>
      <c r="J987" s="13" t="s">
        <v>958</v>
      </c>
      <c r="K987" s="13"/>
      <c r="L987" s="69"/>
    </row>
    <row r="988" spans="1:12" s="4" customFormat="1" ht="92.25" customHeight="1" x14ac:dyDescent="0.25">
      <c r="A988" s="53">
        <v>13</v>
      </c>
      <c r="B988" s="53" t="s">
        <v>643</v>
      </c>
      <c r="C988" s="53" t="s">
        <v>47</v>
      </c>
      <c r="D988" s="12" t="s">
        <v>644</v>
      </c>
      <c r="E988" s="14">
        <v>1</v>
      </c>
      <c r="F988" s="12" t="s">
        <v>149</v>
      </c>
      <c r="G988" s="14"/>
      <c r="H988" s="14">
        <v>856000</v>
      </c>
      <c r="I988" s="12" t="s">
        <v>917</v>
      </c>
      <c r="J988" s="13" t="s">
        <v>958</v>
      </c>
      <c r="K988" s="13"/>
      <c r="L988" s="69"/>
    </row>
    <row r="989" spans="1:12" s="4" customFormat="1" ht="69.75" customHeight="1" x14ac:dyDescent="0.25">
      <c r="A989" s="53">
        <v>14</v>
      </c>
      <c r="B989" s="53" t="s">
        <v>1728</v>
      </c>
      <c r="C989" s="53" t="s">
        <v>89</v>
      </c>
      <c r="D989" s="12" t="s">
        <v>1729</v>
      </c>
      <c r="E989" s="14">
        <v>1</v>
      </c>
      <c r="F989" s="12" t="s">
        <v>149</v>
      </c>
      <c r="G989" s="14"/>
      <c r="H989" s="14">
        <v>28298964.285999998</v>
      </c>
      <c r="I989" s="12" t="s">
        <v>1618</v>
      </c>
      <c r="J989" s="13" t="s">
        <v>958</v>
      </c>
      <c r="K989" s="13" t="s">
        <v>37</v>
      </c>
      <c r="L989" s="69" t="s">
        <v>1565</v>
      </c>
    </row>
    <row r="990" spans="1:12" s="4" customFormat="1" ht="100.5" customHeight="1" x14ac:dyDescent="0.25">
      <c r="A990" s="53">
        <v>15</v>
      </c>
      <c r="B990" s="33" t="s">
        <v>1751</v>
      </c>
      <c r="C990" s="53" t="s">
        <v>47</v>
      </c>
      <c r="D990" s="12" t="s">
        <v>90</v>
      </c>
      <c r="E990" s="14">
        <v>1</v>
      </c>
      <c r="F990" s="12" t="s">
        <v>149</v>
      </c>
      <c r="G990" s="14"/>
      <c r="H990" s="14">
        <v>6017929</v>
      </c>
      <c r="I990" s="12" t="s">
        <v>1752</v>
      </c>
      <c r="J990" s="13" t="s">
        <v>958</v>
      </c>
      <c r="K990" s="13" t="s">
        <v>37</v>
      </c>
      <c r="L990" s="69" t="s">
        <v>1753</v>
      </c>
    </row>
    <row r="991" spans="1:12" s="4" customFormat="1" ht="52.5" customHeight="1" x14ac:dyDescent="0.25">
      <c r="A991" s="53">
        <v>16</v>
      </c>
      <c r="B991" s="33" t="s">
        <v>1754</v>
      </c>
      <c r="C991" s="53" t="s">
        <v>89</v>
      </c>
      <c r="D991" s="12" t="s">
        <v>90</v>
      </c>
      <c r="E991" s="14">
        <v>1</v>
      </c>
      <c r="F991" s="12" t="s">
        <v>149</v>
      </c>
      <c r="G991" s="14"/>
      <c r="H991" s="14">
        <v>81890571</v>
      </c>
      <c r="I991" s="12" t="s">
        <v>1752</v>
      </c>
      <c r="J991" s="13" t="s">
        <v>958</v>
      </c>
      <c r="K991" s="13" t="s">
        <v>1755</v>
      </c>
      <c r="L991" s="69" t="s">
        <v>1753</v>
      </c>
    </row>
    <row r="992" spans="1:12" s="4" customFormat="1" ht="66" customHeight="1" x14ac:dyDescent="0.25">
      <c r="A992" s="53">
        <v>17</v>
      </c>
      <c r="B992" s="33" t="s">
        <v>1846</v>
      </c>
      <c r="C992" s="53" t="s">
        <v>47</v>
      </c>
      <c r="D992" s="12" t="s">
        <v>1847</v>
      </c>
      <c r="E992" s="14">
        <v>1</v>
      </c>
      <c r="F992" s="12" t="s">
        <v>149</v>
      </c>
      <c r="G992" s="14"/>
      <c r="H992" s="14">
        <v>2098214</v>
      </c>
      <c r="I992" s="12" t="s">
        <v>1752</v>
      </c>
      <c r="J992" s="13" t="s">
        <v>958</v>
      </c>
      <c r="K992" s="13" t="s">
        <v>37</v>
      </c>
      <c r="L992" s="69" t="s">
        <v>1848</v>
      </c>
    </row>
    <row r="993" spans="1:139" s="4" customFormat="1" ht="43.5" customHeight="1" x14ac:dyDescent="0.25">
      <c r="A993" s="53">
        <v>18</v>
      </c>
      <c r="B993" s="53" t="s">
        <v>1882</v>
      </c>
      <c r="C993" s="53" t="s">
        <v>47</v>
      </c>
      <c r="D993" s="33" t="s">
        <v>1885</v>
      </c>
      <c r="E993" s="14">
        <v>1</v>
      </c>
      <c r="F993" s="12" t="s">
        <v>149</v>
      </c>
      <c r="G993" s="14"/>
      <c r="H993" s="14">
        <v>249900</v>
      </c>
      <c r="I993" s="12" t="s">
        <v>146</v>
      </c>
      <c r="J993" s="13" t="s">
        <v>958</v>
      </c>
      <c r="K993" s="13" t="s">
        <v>1871</v>
      </c>
      <c r="L993" s="69" t="s">
        <v>1881</v>
      </c>
    </row>
    <row r="994" spans="1:139" s="4" customFormat="1" ht="62.25" customHeight="1" x14ac:dyDescent="0.25">
      <c r="A994" s="53">
        <v>19</v>
      </c>
      <c r="B994" s="53" t="s">
        <v>1883</v>
      </c>
      <c r="C994" s="53" t="s">
        <v>47</v>
      </c>
      <c r="D994" s="33" t="s">
        <v>1886</v>
      </c>
      <c r="E994" s="14">
        <v>1</v>
      </c>
      <c r="F994" s="12" t="s">
        <v>149</v>
      </c>
      <c r="G994" s="14"/>
      <c r="H994" s="14">
        <v>846022</v>
      </c>
      <c r="I994" s="12" t="s">
        <v>146</v>
      </c>
      <c r="J994" s="13" t="s">
        <v>958</v>
      </c>
      <c r="K994" s="13" t="s">
        <v>1871</v>
      </c>
      <c r="L994" s="69" t="s">
        <v>1881</v>
      </c>
    </row>
    <row r="995" spans="1:139" s="4" customFormat="1" ht="62.25" customHeight="1" x14ac:dyDescent="0.25">
      <c r="A995" s="53">
        <v>20</v>
      </c>
      <c r="B995" s="53" t="s">
        <v>1884</v>
      </c>
      <c r="C995" s="53" t="s">
        <v>47</v>
      </c>
      <c r="D995" s="33" t="s">
        <v>1887</v>
      </c>
      <c r="E995" s="14">
        <v>1</v>
      </c>
      <c r="F995" s="12" t="s">
        <v>149</v>
      </c>
      <c r="G995" s="14"/>
      <c r="H995" s="14">
        <v>221200</v>
      </c>
      <c r="I995" s="12" t="s">
        <v>146</v>
      </c>
      <c r="J995" s="13" t="s">
        <v>958</v>
      </c>
      <c r="K995" s="13" t="s">
        <v>1871</v>
      </c>
      <c r="L995" s="69" t="s">
        <v>1881</v>
      </c>
    </row>
    <row r="996" spans="1:139" s="4" customFormat="1" ht="86.25" customHeight="1" x14ac:dyDescent="0.25">
      <c r="A996" s="53">
        <v>21</v>
      </c>
      <c r="B996" s="53" t="s">
        <v>2037</v>
      </c>
      <c r="C996" s="53" t="s">
        <v>47</v>
      </c>
      <c r="D996" s="53" t="s">
        <v>90</v>
      </c>
      <c r="E996" s="14">
        <v>1</v>
      </c>
      <c r="F996" s="12" t="s">
        <v>149</v>
      </c>
      <c r="G996" s="14"/>
      <c r="H996" s="14">
        <v>1657143</v>
      </c>
      <c r="I996" s="12" t="s">
        <v>146</v>
      </c>
      <c r="J996" s="13" t="s">
        <v>958</v>
      </c>
      <c r="K996" s="13" t="s">
        <v>2038</v>
      </c>
      <c r="L996" s="69" t="s">
        <v>2039</v>
      </c>
    </row>
    <row r="997" spans="1:139" s="4" customFormat="1" ht="68.25" customHeight="1" x14ac:dyDescent="0.25">
      <c r="A997" s="53">
        <v>22</v>
      </c>
      <c r="B997" s="53" t="s">
        <v>2102</v>
      </c>
      <c r="C997" s="53" t="s">
        <v>47</v>
      </c>
      <c r="D997" s="33" t="s">
        <v>2103</v>
      </c>
      <c r="E997" s="14">
        <v>1</v>
      </c>
      <c r="F997" s="12" t="s">
        <v>149</v>
      </c>
      <c r="G997" s="14"/>
      <c r="H997" s="14">
        <v>7530017.8499999996</v>
      </c>
      <c r="I997" s="12"/>
      <c r="J997" s="13" t="s">
        <v>958</v>
      </c>
      <c r="K997" s="13" t="s">
        <v>669</v>
      </c>
      <c r="L997" s="69" t="s">
        <v>2100</v>
      </c>
    </row>
    <row r="998" spans="1:139" s="4" customFormat="1" ht="51.75" customHeight="1" x14ac:dyDescent="0.25">
      <c r="A998" s="53">
        <v>23</v>
      </c>
      <c r="B998" s="53" t="s">
        <v>2232</v>
      </c>
      <c r="C998" s="53" t="s">
        <v>47</v>
      </c>
      <c r="D998" s="33" t="s">
        <v>2233</v>
      </c>
      <c r="E998" s="14">
        <v>1</v>
      </c>
      <c r="F998" s="12" t="s">
        <v>149</v>
      </c>
      <c r="G998" s="14"/>
      <c r="H998" s="14">
        <v>3000000</v>
      </c>
      <c r="I998" s="11" t="s">
        <v>962</v>
      </c>
      <c r="J998" s="13" t="s">
        <v>958</v>
      </c>
      <c r="K998" s="13" t="s">
        <v>669</v>
      </c>
      <c r="L998" s="69" t="s">
        <v>2231</v>
      </c>
    </row>
    <row r="999" spans="1:139" s="4" customFormat="1" ht="146.25" customHeight="1" x14ac:dyDescent="0.25">
      <c r="A999" s="53">
        <v>24</v>
      </c>
      <c r="B999" s="53" t="s">
        <v>1924</v>
      </c>
      <c r="C999" s="53" t="s">
        <v>47</v>
      </c>
      <c r="D999" s="33" t="s">
        <v>1742</v>
      </c>
      <c r="E999" s="14">
        <v>1</v>
      </c>
      <c r="F999" s="12" t="s">
        <v>149</v>
      </c>
      <c r="G999" s="14"/>
      <c r="H999" s="14">
        <v>144911</v>
      </c>
      <c r="I999" s="12" t="s">
        <v>1618</v>
      </c>
      <c r="J999" s="13" t="s">
        <v>958</v>
      </c>
      <c r="K999" s="13" t="s">
        <v>669</v>
      </c>
      <c r="L999" s="69" t="s">
        <v>2241</v>
      </c>
    </row>
    <row r="1000" spans="1:139" s="2" customFormat="1" ht="16.5" customHeight="1" x14ac:dyDescent="0.25">
      <c r="A1000" s="195" t="s">
        <v>88</v>
      </c>
      <c r="B1000" s="196"/>
      <c r="C1000" s="196"/>
      <c r="D1000" s="196"/>
      <c r="E1000" s="196"/>
      <c r="F1000" s="196"/>
      <c r="G1000" s="197"/>
      <c r="H1000" s="154">
        <f>SUM(H976:H998)</f>
        <v>157186111.13600001</v>
      </c>
      <c r="I1000" s="156" t="s">
        <v>7</v>
      </c>
      <c r="J1000" s="192"/>
      <c r="K1000" s="193"/>
      <c r="L1000" s="194"/>
    </row>
    <row r="1001" spans="1:139" ht="15.75" customHeight="1" x14ac:dyDescent="0.25">
      <c r="A1001" s="209" t="s">
        <v>59</v>
      </c>
      <c r="B1001" s="210"/>
      <c r="C1001" s="210"/>
      <c r="D1001" s="210"/>
      <c r="E1001" s="210"/>
      <c r="F1001" s="210"/>
      <c r="G1001" s="210"/>
      <c r="H1001" s="210"/>
      <c r="I1001" s="210"/>
      <c r="J1001" s="210"/>
      <c r="K1001" s="210"/>
      <c r="L1001" s="211"/>
    </row>
    <row r="1002" spans="1:139" s="42" customFormat="1" ht="93.75" customHeight="1" x14ac:dyDescent="0.2">
      <c r="A1002" s="12">
        <v>1</v>
      </c>
      <c r="B1002" s="106" t="s">
        <v>952</v>
      </c>
      <c r="C1002" s="45" t="s">
        <v>89</v>
      </c>
      <c r="D1002" s="12" t="s">
        <v>90</v>
      </c>
      <c r="E1002" s="14">
        <v>1</v>
      </c>
      <c r="F1002" s="12" t="s">
        <v>53</v>
      </c>
      <c r="G1002" s="14"/>
      <c r="H1002" s="14"/>
      <c r="I1002" s="12" t="s">
        <v>85</v>
      </c>
      <c r="J1002" s="13" t="s">
        <v>958</v>
      </c>
      <c r="K1002" s="13" t="s">
        <v>86</v>
      </c>
      <c r="L1002" s="123" t="s">
        <v>2167</v>
      </c>
      <c r="M1002" s="43"/>
      <c r="N1002" s="43"/>
      <c r="O1002" s="43"/>
      <c r="P1002" s="43"/>
      <c r="Q1002" s="43"/>
      <c r="R1002" s="43"/>
      <c r="S1002" s="43"/>
      <c r="T1002" s="43"/>
      <c r="U1002" s="43"/>
      <c r="V1002" s="43"/>
      <c r="W1002" s="43"/>
      <c r="X1002" s="43"/>
      <c r="Y1002" s="43"/>
      <c r="Z1002" s="43"/>
      <c r="AA1002" s="43"/>
      <c r="AB1002" s="43"/>
      <c r="AC1002" s="43"/>
      <c r="AD1002" s="43"/>
      <c r="AE1002" s="43"/>
      <c r="AF1002" s="43"/>
      <c r="AG1002" s="43"/>
      <c r="AH1002" s="43"/>
      <c r="AI1002" s="43"/>
      <c r="AJ1002" s="43"/>
      <c r="AK1002" s="43"/>
      <c r="AL1002" s="43"/>
      <c r="AM1002" s="43"/>
      <c r="AN1002" s="43"/>
      <c r="AO1002" s="43"/>
      <c r="AP1002" s="43"/>
      <c r="AQ1002" s="43"/>
      <c r="AR1002" s="43"/>
      <c r="AS1002" s="43"/>
      <c r="AT1002" s="43"/>
      <c r="AU1002" s="43"/>
      <c r="AV1002" s="43"/>
      <c r="AW1002" s="43"/>
      <c r="AX1002" s="43"/>
      <c r="AY1002" s="43"/>
      <c r="AZ1002" s="43"/>
      <c r="BA1002" s="43"/>
      <c r="BB1002" s="43"/>
      <c r="BC1002" s="43"/>
      <c r="BD1002" s="43"/>
      <c r="BE1002" s="43"/>
      <c r="BF1002" s="43"/>
      <c r="BG1002" s="43"/>
      <c r="BH1002" s="43"/>
      <c r="BI1002" s="43"/>
      <c r="BJ1002" s="43"/>
      <c r="BK1002" s="43"/>
      <c r="BL1002" s="43"/>
      <c r="BM1002" s="43"/>
      <c r="BN1002" s="43"/>
      <c r="BO1002" s="43"/>
      <c r="BP1002" s="43"/>
      <c r="BQ1002" s="43"/>
      <c r="BR1002" s="43"/>
      <c r="BS1002" s="43"/>
      <c r="BT1002" s="43"/>
      <c r="BU1002" s="43"/>
      <c r="BV1002" s="43"/>
      <c r="BW1002" s="43"/>
      <c r="BX1002" s="43"/>
      <c r="BY1002" s="43"/>
      <c r="BZ1002" s="43"/>
      <c r="CA1002" s="43"/>
      <c r="CB1002" s="43"/>
      <c r="CC1002" s="43"/>
      <c r="CD1002" s="43"/>
      <c r="CE1002" s="43"/>
      <c r="CF1002" s="43"/>
      <c r="CG1002" s="43"/>
      <c r="CH1002" s="43"/>
      <c r="CI1002" s="43"/>
      <c r="CJ1002" s="43"/>
      <c r="CK1002" s="43"/>
      <c r="CL1002" s="43"/>
      <c r="CM1002" s="43"/>
      <c r="CN1002" s="43"/>
      <c r="CO1002" s="43"/>
      <c r="CP1002" s="43"/>
      <c r="CQ1002" s="43"/>
      <c r="CR1002" s="43"/>
      <c r="CS1002" s="43"/>
      <c r="CT1002" s="43"/>
      <c r="CU1002" s="43"/>
      <c r="CV1002" s="43"/>
      <c r="CW1002" s="43"/>
      <c r="CX1002" s="43"/>
      <c r="CY1002" s="43"/>
      <c r="CZ1002" s="43"/>
      <c r="DA1002" s="43"/>
      <c r="DB1002" s="43"/>
      <c r="DC1002" s="43"/>
      <c r="DD1002" s="43"/>
      <c r="DE1002" s="43"/>
      <c r="DF1002" s="43"/>
      <c r="DG1002" s="43"/>
      <c r="DH1002" s="43"/>
      <c r="DI1002" s="43"/>
      <c r="DJ1002" s="43"/>
      <c r="DK1002" s="43"/>
      <c r="DL1002" s="43"/>
      <c r="DM1002" s="43"/>
      <c r="DN1002" s="43"/>
      <c r="DO1002" s="43"/>
      <c r="DP1002" s="43"/>
      <c r="DQ1002" s="43"/>
      <c r="DR1002" s="43"/>
      <c r="DS1002" s="43"/>
      <c r="DT1002" s="43"/>
      <c r="DU1002" s="43"/>
      <c r="DV1002" s="43"/>
      <c r="DW1002" s="43"/>
      <c r="DX1002" s="43"/>
      <c r="DY1002" s="43"/>
      <c r="DZ1002" s="43"/>
      <c r="EA1002" s="43"/>
      <c r="EB1002" s="43"/>
      <c r="EC1002" s="43"/>
      <c r="ED1002" s="43"/>
      <c r="EE1002" s="43"/>
      <c r="EF1002" s="43"/>
      <c r="EG1002" s="43"/>
      <c r="EH1002" s="43"/>
      <c r="EI1002" s="43"/>
    </row>
    <row r="1003" spans="1:139" s="1" customFormat="1" ht="82.5" customHeight="1" x14ac:dyDescent="0.2">
      <c r="A1003" s="12">
        <v>2</v>
      </c>
      <c r="B1003" s="12" t="s">
        <v>91</v>
      </c>
      <c r="C1003" s="45" t="s">
        <v>11</v>
      </c>
      <c r="D1003" s="12" t="s">
        <v>90</v>
      </c>
      <c r="E1003" s="14">
        <v>1</v>
      </c>
      <c r="F1003" s="12" t="s">
        <v>53</v>
      </c>
      <c r="G1003" s="14"/>
      <c r="H1003" s="14"/>
      <c r="I1003" s="12" t="s">
        <v>85</v>
      </c>
      <c r="J1003" s="13" t="s">
        <v>958</v>
      </c>
      <c r="K1003" s="13" t="s">
        <v>86</v>
      </c>
      <c r="L1003" s="69" t="s">
        <v>2168</v>
      </c>
    </row>
    <row r="1004" spans="1:139" s="1" customFormat="1" ht="67.5" customHeight="1" x14ac:dyDescent="0.2">
      <c r="A1004" s="12">
        <v>3</v>
      </c>
      <c r="B1004" s="12" t="s">
        <v>92</v>
      </c>
      <c r="C1004" s="45" t="s">
        <v>11</v>
      </c>
      <c r="D1004" s="86" t="s">
        <v>90</v>
      </c>
      <c r="E1004" s="14">
        <v>1</v>
      </c>
      <c r="F1004" s="12" t="s">
        <v>53</v>
      </c>
      <c r="G1004" s="14"/>
      <c r="H1004" s="14"/>
      <c r="I1004" s="12" t="s">
        <v>85</v>
      </c>
      <c r="J1004" s="13" t="s">
        <v>958</v>
      </c>
      <c r="K1004" s="13" t="s">
        <v>86</v>
      </c>
      <c r="L1004" s="69" t="s">
        <v>2169</v>
      </c>
    </row>
    <row r="1005" spans="1:139" s="1" customFormat="1" ht="119.25" customHeight="1" x14ac:dyDescent="0.2">
      <c r="A1005" s="12">
        <v>4</v>
      </c>
      <c r="B1005" s="107" t="s">
        <v>93</v>
      </c>
      <c r="C1005" s="45" t="s">
        <v>11</v>
      </c>
      <c r="D1005" s="12" t="s">
        <v>90</v>
      </c>
      <c r="E1005" s="14">
        <v>1</v>
      </c>
      <c r="F1005" s="12" t="s">
        <v>53</v>
      </c>
      <c r="G1005" s="14"/>
      <c r="H1005" s="14"/>
      <c r="I1005" s="12" t="s">
        <v>85</v>
      </c>
      <c r="J1005" s="13" t="s">
        <v>958</v>
      </c>
      <c r="K1005" s="13" t="s">
        <v>86</v>
      </c>
      <c r="L1005" s="69" t="s">
        <v>2170</v>
      </c>
    </row>
    <row r="1006" spans="1:139" s="1" customFormat="1" ht="73.5" customHeight="1" x14ac:dyDescent="0.2">
      <c r="A1006" s="12">
        <v>5</v>
      </c>
      <c r="B1006" s="12" t="s">
        <v>150</v>
      </c>
      <c r="C1006" s="12" t="s">
        <v>47</v>
      </c>
      <c r="D1006" s="12" t="s">
        <v>133</v>
      </c>
      <c r="E1006" s="14">
        <v>1</v>
      </c>
      <c r="F1006" s="12" t="s">
        <v>53</v>
      </c>
      <c r="G1006" s="14"/>
      <c r="H1006" s="14">
        <v>560000</v>
      </c>
      <c r="I1006" s="12" t="s">
        <v>146</v>
      </c>
      <c r="J1006" s="13" t="s">
        <v>958</v>
      </c>
      <c r="K1006" s="13"/>
      <c r="L1006" s="69"/>
    </row>
    <row r="1007" spans="1:139" s="1" customFormat="1" ht="73.5" customHeight="1" x14ac:dyDescent="0.2">
      <c r="A1007" s="12">
        <v>6</v>
      </c>
      <c r="B1007" s="12" t="s">
        <v>965</v>
      </c>
      <c r="C1007" s="12" t="s">
        <v>47</v>
      </c>
      <c r="D1007" s="12" t="s">
        <v>993</v>
      </c>
      <c r="E1007" s="14">
        <v>1</v>
      </c>
      <c r="F1007" s="12" t="s">
        <v>53</v>
      </c>
      <c r="G1007" s="14"/>
      <c r="H1007" s="14">
        <v>170000</v>
      </c>
      <c r="I1007" s="12" t="s">
        <v>146</v>
      </c>
      <c r="J1007" s="13" t="s">
        <v>958</v>
      </c>
      <c r="K1007" s="13"/>
      <c r="L1007" s="69" t="s">
        <v>1876</v>
      </c>
    </row>
    <row r="1008" spans="1:139" s="1" customFormat="1" ht="72.75" customHeight="1" x14ac:dyDescent="0.2">
      <c r="A1008" s="12">
        <v>7</v>
      </c>
      <c r="B1008" s="12" t="s">
        <v>151</v>
      </c>
      <c r="C1008" s="12" t="s">
        <v>47</v>
      </c>
      <c r="D1008" s="12" t="s">
        <v>134</v>
      </c>
      <c r="E1008" s="14">
        <v>1</v>
      </c>
      <c r="F1008" s="12" t="s">
        <v>53</v>
      </c>
      <c r="G1008" s="14"/>
      <c r="H1008" s="14">
        <v>6741340</v>
      </c>
      <c r="I1008" s="98" t="s">
        <v>146</v>
      </c>
      <c r="J1008" s="13" t="s">
        <v>958</v>
      </c>
      <c r="K1008" s="13"/>
      <c r="L1008" s="69"/>
    </row>
    <row r="1009" spans="1:12" s="1" customFormat="1" ht="81" customHeight="1" x14ac:dyDescent="0.2">
      <c r="A1009" s="12">
        <v>8</v>
      </c>
      <c r="B1009" s="45" t="s">
        <v>135</v>
      </c>
      <c r="C1009" s="12" t="s">
        <v>47</v>
      </c>
      <c r="D1009" s="45" t="s">
        <v>136</v>
      </c>
      <c r="E1009" s="14">
        <v>1</v>
      </c>
      <c r="F1009" s="12" t="s">
        <v>53</v>
      </c>
      <c r="G1009" s="14"/>
      <c r="H1009" s="14">
        <v>260010</v>
      </c>
      <c r="I1009" s="12" t="s">
        <v>146</v>
      </c>
      <c r="J1009" s="13" t="s">
        <v>958</v>
      </c>
      <c r="K1009" s="13"/>
      <c r="L1009" s="69"/>
    </row>
    <row r="1010" spans="1:12" s="1" customFormat="1" ht="72" customHeight="1" x14ac:dyDescent="0.2">
      <c r="A1010" s="12">
        <v>9</v>
      </c>
      <c r="B1010" s="45" t="s">
        <v>137</v>
      </c>
      <c r="C1010" s="12" t="s">
        <v>47</v>
      </c>
      <c r="D1010" s="45" t="s">
        <v>138</v>
      </c>
      <c r="E1010" s="14">
        <v>1</v>
      </c>
      <c r="F1010" s="12" t="s">
        <v>53</v>
      </c>
      <c r="G1010" s="14"/>
      <c r="H1010" s="14">
        <v>667680</v>
      </c>
      <c r="I1010" s="12" t="s">
        <v>146</v>
      </c>
      <c r="J1010" s="13" t="s">
        <v>958</v>
      </c>
      <c r="K1010" s="13"/>
      <c r="L1010" s="69"/>
    </row>
    <row r="1011" spans="1:12" s="1" customFormat="1" ht="51.75" customHeight="1" x14ac:dyDescent="0.2">
      <c r="A1011" s="12">
        <v>10</v>
      </c>
      <c r="B1011" s="45" t="s">
        <v>139</v>
      </c>
      <c r="C1011" s="12" t="s">
        <v>47</v>
      </c>
      <c r="D1011" s="45" t="s">
        <v>167</v>
      </c>
      <c r="E1011" s="14">
        <v>1</v>
      </c>
      <c r="F1011" s="12" t="s">
        <v>53</v>
      </c>
      <c r="G1011" s="14"/>
      <c r="H1011" s="14">
        <v>667800</v>
      </c>
      <c r="I1011" s="12" t="s">
        <v>146</v>
      </c>
      <c r="J1011" s="13" t="s">
        <v>958</v>
      </c>
      <c r="K1011" s="13"/>
      <c r="L1011" s="69"/>
    </row>
    <row r="1012" spans="1:12" s="1" customFormat="1" ht="73.5" customHeight="1" x14ac:dyDescent="0.2">
      <c r="A1012" s="12">
        <v>11</v>
      </c>
      <c r="B1012" s="12" t="s">
        <v>154</v>
      </c>
      <c r="C1012" s="12" t="s">
        <v>47</v>
      </c>
      <c r="D1012" s="12" t="s">
        <v>140</v>
      </c>
      <c r="E1012" s="14">
        <v>1</v>
      </c>
      <c r="F1012" s="12" t="s">
        <v>53</v>
      </c>
      <c r="G1012" s="14"/>
      <c r="H1012" s="14">
        <v>2240580</v>
      </c>
      <c r="I1012" s="12" t="s">
        <v>146</v>
      </c>
      <c r="J1012" s="13" t="s">
        <v>958</v>
      </c>
      <c r="K1012" s="13"/>
      <c r="L1012" s="69"/>
    </row>
    <row r="1013" spans="1:12" s="1" customFormat="1" ht="84" customHeight="1" x14ac:dyDescent="0.2">
      <c r="A1013" s="12">
        <v>12</v>
      </c>
      <c r="B1013" s="12" t="s">
        <v>152</v>
      </c>
      <c r="C1013" s="12" t="s">
        <v>47</v>
      </c>
      <c r="D1013" s="45" t="s">
        <v>141</v>
      </c>
      <c r="E1013" s="14">
        <v>1</v>
      </c>
      <c r="F1013" s="12" t="s">
        <v>53</v>
      </c>
      <c r="G1013" s="14"/>
      <c r="H1013" s="14">
        <v>345600</v>
      </c>
      <c r="I1013" s="12" t="s">
        <v>146</v>
      </c>
      <c r="J1013" s="13" t="s">
        <v>958</v>
      </c>
      <c r="K1013" s="13"/>
      <c r="L1013" s="69"/>
    </row>
    <row r="1014" spans="1:12" s="1" customFormat="1" ht="63.75" customHeight="1" x14ac:dyDescent="0.2">
      <c r="A1014" s="12">
        <v>13</v>
      </c>
      <c r="B1014" s="12" t="s">
        <v>153</v>
      </c>
      <c r="C1014" s="12" t="s">
        <v>47</v>
      </c>
      <c r="D1014" s="45" t="s">
        <v>142</v>
      </c>
      <c r="E1014" s="14">
        <v>1</v>
      </c>
      <c r="F1014" s="12" t="s">
        <v>53</v>
      </c>
      <c r="G1014" s="14"/>
      <c r="H1014" s="14">
        <v>12800</v>
      </c>
      <c r="I1014" s="12" t="s">
        <v>146</v>
      </c>
      <c r="J1014" s="13" t="s">
        <v>958</v>
      </c>
      <c r="K1014" s="13"/>
      <c r="L1014" s="69"/>
    </row>
    <row r="1015" spans="1:12" s="1" customFormat="1" ht="109.5" customHeight="1" x14ac:dyDescent="0.2">
      <c r="A1015" s="12">
        <v>14</v>
      </c>
      <c r="B1015" s="12" t="s">
        <v>155</v>
      </c>
      <c r="C1015" s="12" t="s">
        <v>47</v>
      </c>
      <c r="D1015" s="12" t="s">
        <v>166</v>
      </c>
      <c r="E1015" s="14">
        <v>1</v>
      </c>
      <c r="F1015" s="12" t="s">
        <v>53</v>
      </c>
      <c r="G1015" s="14"/>
      <c r="H1015" s="14">
        <v>3040000</v>
      </c>
      <c r="I1015" s="12" t="s">
        <v>146</v>
      </c>
      <c r="J1015" s="13" t="s">
        <v>958</v>
      </c>
      <c r="K1015" s="13"/>
      <c r="L1015" s="69"/>
    </row>
    <row r="1016" spans="1:12" s="1" customFormat="1" ht="81" customHeight="1" x14ac:dyDescent="0.2">
      <c r="A1016" s="12">
        <v>15</v>
      </c>
      <c r="B1016" s="12" t="s">
        <v>156</v>
      </c>
      <c r="C1016" s="12" t="s">
        <v>47</v>
      </c>
      <c r="D1016" s="12" t="s">
        <v>165</v>
      </c>
      <c r="E1016" s="14">
        <v>1</v>
      </c>
      <c r="F1016" s="12" t="s">
        <v>53</v>
      </c>
      <c r="G1016" s="14"/>
      <c r="H1016" s="14">
        <v>1166400</v>
      </c>
      <c r="I1016" s="12" t="s">
        <v>146</v>
      </c>
      <c r="J1016" s="13" t="s">
        <v>958</v>
      </c>
      <c r="K1016" s="13"/>
      <c r="L1016" s="69"/>
    </row>
    <row r="1017" spans="1:12" s="1" customFormat="1" ht="66" customHeight="1" x14ac:dyDescent="0.2">
      <c r="A1017" s="12">
        <v>16</v>
      </c>
      <c r="B1017" s="12" t="s">
        <v>157</v>
      </c>
      <c r="C1017" s="12" t="s">
        <v>47</v>
      </c>
      <c r="D1017" s="12" t="s">
        <v>164</v>
      </c>
      <c r="E1017" s="14">
        <v>1</v>
      </c>
      <c r="F1017" s="12" t="s">
        <v>53</v>
      </c>
      <c r="G1017" s="14"/>
      <c r="H1017" s="14">
        <v>912000</v>
      </c>
      <c r="I1017" s="12" t="s">
        <v>146</v>
      </c>
      <c r="J1017" s="13" t="s">
        <v>958</v>
      </c>
      <c r="K1017" s="13"/>
      <c r="L1017" s="69"/>
    </row>
    <row r="1018" spans="1:12" s="1" customFormat="1" ht="60.75" customHeight="1" x14ac:dyDescent="0.2">
      <c r="A1018" s="12">
        <v>17</v>
      </c>
      <c r="B1018" s="12" t="s">
        <v>158</v>
      </c>
      <c r="C1018" s="12" t="s">
        <v>47</v>
      </c>
      <c r="D1018" s="12" t="s">
        <v>163</v>
      </c>
      <c r="E1018" s="14">
        <v>1</v>
      </c>
      <c r="F1018" s="12" t="s">
        <v>53</v>
      </c>
      <c r="G1018" s="14"/>
      <c r="H1018" s="14">
        <v>304000</v>
      </c>
      <c r="I1018" s="12" t="s">
        <v>146</v>
      </c>
      <c r="J1018" s="13" t="s">
        <v>958</v>
      </c>
      <c r="K1018" s="13"/>
      <c r="L1018" s="69"/>
    </row>
    <row r="1019" spans="1:12" s="1" customFormat="1" ht="71.25" customHeight="1" x14ac:dyDescent="0.2">
      <c r="A1019" s="12">
        <v>18</v>
      </c>
      <c r="B1019" s="12" t="s">
        <v>159</v>
      </c>
      <c r="C1019" s="12" t="s">
        <v>47</v>
      </c>
      <c r="D1019" s="12" t="s">
        <v>161</v>
      </c>
      <c r="E1019" s="14">
        <v>1</v>
      </c>
      <c r="F1019" s="12" t="s">
        <v>53</v>
      </c>
      <c r="G1019" s="14"/>
      <c r="H1019" s="14">
        <v>768000</v>
      </c>
      <c r="I1019" s="12" t="s">
        <v>146</v>
      </c>
      <c r="J1019" s="13" t="s">
        <v>958</v>
      </c>
      <c r="K1019" s="13"/>
      <c r="L1019" s="69"/>
    </row>
    <row r="1020" spans="1:12" s="1" customFormat="1" ht="58.5" customHeight="1" x14ac:dyDescent="0.2">
      <c r="A1020" s="12">
        <v>19</v>
      </c>
      <c r="B1020" s="12" t="s">
        <v>160</v>
      </c>
      <c r="C1020" s="12" t="s">
        <v>47</v>
      </c>
      <c r="D1020" s="12" t="s">
        <v>162</v>
      </c>
      <c r="E1020" s="14">
        <v>1</v>
      </c>
      <c r="F1020" s="12" t="s">
        <v>53</v>
      </c>
      <c r="G1020" s="14"/>
      <c r="H1020" s="14">
        <v>114000</v>
      </c>
      <c r="I1020" s="12" t="s">
        <v>146</v>
      </c>
      <c r="J1020" s="13" t="s">
        <v>958</v>
      </c>
      <c r="K1020" s="13"/>
      <c r="L1020" s="69"/>
    </row>
    <row r="1021" spans="1:12" s="1" customFormat="1" ht="103.5" customHeight="1" x14ac:dyDescent="0.2">
      <c r="A1021" s="12">
        <v>20</v>
      </c>
      <c r="B1021" s="12" t="s">
        <v>262</v>
      </c>
      <c r="C1021" s="12" t="s">
        <v>47</v>
      </c>
      <c r="D1021" s="12" t="s">
        <v>248</v>
      </c>
      <c r="E1021" s="14">
        <v>1</v>
      </c>
      <c r="F1021" s="12" t="s">
        <v>53</v>
      </c>
      <c r="G1021" s="14"/>
      <c r="H1021" s="14">
        <v>344000</v>
      </c>
      <c r="I1021" s="12" t="s">
        <v>222</v>
      </c>
      <c r="J1021" s="13" t="s">
        <v>958</v>
      </c>
      <c r="K1021" s="13"/>
      <c r="L1021" s="69"/>
    </row>
    <row r="1022" spans="1:12" s="1" customFormat="1" ht="103.5" customHeight="1" x14ac:dyDescent="0.2">
      <c r="A1022" s="12">
        <v>21</v>
      </c>
      <c r="B1022" s="12" t="s">
        <v>263</v>
      </c>
      <c r="C1022" s="12" t="s">
        <v>47</v>
      </c>
      <c r="D1022" s="12" t="s">
        <v>1835</v>
      </c>
      <c r="E1022" s="14">
        <v>1</v>
      </c>
      <c r="F1022" s="12" t="s">
        <v>53</v>
      </c>
      <c r="G1022" s="14"/>
      <c r="H1022" s="14">
        <v>300000</v>
      </c>
      <c r="I1022" s="12" t="s">
        <v>222</v>
      </c>
      <c r="J1022" s="13" t="s">
        <v>958</v>
      </c>
      <c r="K1022" s="13"/>
      <c r="L1022" s="69"/>
    </row>
    <row r="1023" spans="1:12" s="1" customFormat="1" ht="99.75" customHeight="1" x14ac:dyDescent="0.2">
      <c r="A1023" s="12">
        <v>22</v>
      </c>
      <c r="B1023" s="12" t="s">
        <v>264</v>
      </c>
      <c r="C1023" s="12" t="s">
        <v>47</v>
      </c>
      <c r="D1023" s="12" t="s">
        <v>249</v>
      </c>
      <c r="E1023" s="14">
        <v>1</v>
      </c>
      <c r="F1023" s="12" t="s">
        <v>53</v>
      </c>
      <c r="G1023" s="14"/>
      <c r="H1023" s="14"/>
      <c r="I1023" s="12" t="s">
        <v>222</v>
      </c>
      <c r="J1023" s="13" t="s">
        <v>958</v>
      </c>
      <c r="K1023" s="13"/>
      <c r="L1023" s="69" t="s">
        <v>2061</v>
      </c>
    </row>
    <row r="1024" spans="1:12" s="1" customFormat="1" ht="111" customHeight="1" x14ac:dyDescent="0.2">
      <c r="A1024" s="12">
        <v>23</v>
      </c>
      <c r="B1024" s="12" t="s">
        <v>265</v>
      </c>
      <c r="C1024" s="12" t="s">
        <v>47</v>
      </c>
      <c r="D1024" s="12" t="s">
        <v>259</v>
      </c>
      <c r="E1024" s="14">
        <v>1</v>
      </c>
      <c r="F1024" s="12" t="s">
        <v>53</v>
      </c>
      <c r="G1024" s="14"/>
      <c r="H1024" s="14"/>
      <c r="I1024" s="12" t="s">
        <v>222</v>
      </c>
      <c r="J1024" s="13" t="s">
        <v>958</v>
      </c>
      <c r="K1024" s="13"/>
      <c r="L1024" s="69" t="s">
        <v>2061</v>
      </c>
    </row>
    <row r="1025" spans="1:12" s="1" customFormat="1" ht="155.25" customHeight="1" x14ac:dyDescent="0.2">
      <c r="A1025" s="12">
        <v>24</v>
      </c>
      <c r="B1025" s="12" t="s">
        <v>266</v>
      </c>
      <c r="C1025" s="12" t="s">
        <v>47</v>
      </c>
      <c r="D1025" s="12" t="s">
        <v>223</v>
      </c>
      <c r="E1025" s="14">
        <v>1</v>
      </c>
      <c r="F1025" s="12" t="s">
        <v>53</v>
      </c>
      <c r="G1025" s="14"/>
      <c r="H1025" s="14" t="s">
        <v>224</v>
      </c>
      <c r="I1025" s="12" t="s">
        <v>222</v>
      </c>
      <c r="J1025" s="13" t="s">
        <v>958</v>
      </c>
      <c r="K1025" s="13"/>
      <c r="L1025" s="69"/>
    </row>
    <row r="1026" spans="1:12" s="1" customFormat="1" ht="145.5" customHeight="1" x14ac:dyDescent="0.2">
      <c r="A1026" s="12">
        <v>25</v>
      </c>
      <c r="B1026" s="12" t="s">
        <v>267</v>
      </c>
      <c r="C1026" s="12" t="s">
        <v>169</v>
      </c>
      <c r="D1026" s="12" t="s">
        <v>2036</v>
      </c>
      <c r="E1026" s="14">
        <v>1</v>
      </c>
      <c r="F1026" s="12" t="s">
        <v>53</v>
      </c>
      <c r="G1026" s="14"/>
      <c r="H1026" s="14"/>
      <c r="I1026" s="12" t="s">
        <v>222</v>
      </c>
      <c r="J1026" s="13" t="s">
        <v>958</v>
      </c>
      <c r="K1026" s="13"/>
      <c r="L1026" s="69" t="s">
        <v>2062</v>
      </c>
    </row>
    <row r="1027" spans="1:12" s="1" customFormat="1" ht="87" customHeight="1" x14ac:dyDescent="0.2">
      <c r="A1027" s="12">
        <v>26</v>
      </c>
      <c r="B1027" s="12" t="s">
        <v>269</v>
      </c>
      <c r="C1027" s="12" t="s">
        <v>169</v>
      </c>
      <c r="D1027" s="12" t="s">
        <v>260</v>
      </c>
      <c r="E1027" s="14">
        <v>1</v>
      </c>
      <c r="F1027" s="12" t="s">
        <v>53</v>
      </c>
      <c r="G1027" s="14"/>
      <c r="H1027" s="14"/>
      <c r="I1027" s="12" t="s">
        <v>222</v>
      </c>
      <c r="J1027" s="13" t="s">
        <v>958</v>
      </c>
      <c r="K1027" s="13"/>
      <c r="L1027" s="69" t="s">
        <v>2061</v>
      </c>
    </row>
    <row r="1028" spans="1:12" s="1" customFormat="1" ht="58.5" customHeight="1" x14ac:dyDescent="0.2">
      <c r="A1028" s="12">
        <v>27</v>
      </c>
      <c r="B1028" s="12" t="s">
        <v>269</v>
      </c>
      <c r="C1028" s="12" t="s">
        <v>169</v>
      </c>
      <c r="D1028" s="12" t="s">
        <v>268</v>
      </c>
      <c r="E1028" s="14">
        <v>1</v>
      </c>
      <c r="F1028" s="12" t="s">
        <v>53</v>
      </c>
      <c r="G1028" s="14"/>
      <c r="H1028" s="14"/>
      <c r="I1028" s="12" t="s">
        <v>222</v>
      </c>
      <c r="J1028" s="13" t="s">
        <v>958</v>
      </c>
      <c r="K1028" s="13"/>
      <c r="L1028" s="69" t="s">
        <v>2061</v>
      </c>
    </row>
    <row r="1029" spans="1:12" s="1" customFormat="1" ht="149.25" customHeight="1" x14ac:dyDescent="0.2">
      <c r="A1029" s="12">
        <v>28</v>
      </c>
      <c r="B1029" s="12" t="s">
        <v>170</v>
      </c>
      <c r="C1029" s="12" t="s">
        <v>169</v>
      </c>
      <c r="D1029" s="12" t="s">
        <v>226</v>
      </c>
      <c r="E1029" s="14">
        <v>1</v>
      </c>
      <c r="F1029" s="12" t="s">
        <v>53</v>
      </c>
      <c r="G1029" s="14"/>
      <c r="H1029" s="14" t="s">
        <v>225</v>
      </c>
      <c r="I1029" s="12" t="s">
        <v>222</v>
      </c>
      <c r="J1029" s="13" t="s">
        <v>958</v>
      </c>
      <c r="K1029" s="13"/>
      <c r="L1029" s="69"/>
    </row>
    <row r="1030" spans="1:12" s="1" customFormat="1" ht="130.5" customHeight="1" x14ac:dyDescent="0.2">
      <c r="A1030" s="12">
        <v>29</v>
      </c>
      <c r="B1030" s="12" t="s">
        <v>271</v>
      </c>
      <c r="C1030" s="12" t="s">
        <v>169</v>
      </c>
      <c r="D1030" s="12" t="s">
        <v>270</v>
      </c>
      <c r="E1030" s="14">
        <v>1</v>
      </c>
      <c r="F1030" s="12" t="s">
        <v>53</v>
      </c>
      <c r="G1030" s="14"/>
      <c r="H1030" s="14"/>
      <c r="I1030" s="12" t="s">
        <v>222</v>
      </c>
      <c r="J1030" s="13" t="s">
        <v>958</v>
      </c>
      <c r="K1030" s="13"/>
      <c r="L1030" s="69" t="s">
        <v>2061</v>
      </c>
    </row>
    <row r="1031" spans="1:12" s="1" customFormat="1" ht="132" customHeight="1" x14ac:dyDescent="0.2">
      <c r="A1031" s="12">
        <v>30</v>
      </c>
      <c r="B1031" s="12" t="s">
        <v>271</v>
      </c>
      <c r="C1031" s="12" t="s">
        <v>169</v>
      </c>
      <c r="D1031" s="12" t="s">
        <v>272</v>
      </c>
      <c r="E1031" s="14">
        <v>1</v>
      </c>
      <c r="F1031" s="12" t="s">
        <v>53</v>
      </c>
      <c r="G1031" s="14"/>
      <c r="H1031" s="14"/>
      <c r="I1031" s="12" t="s">
        <v>222</v>
      </c>
      <c r="J1031" s="13" t="s">
        <v>958</v>
      </c>
      <c r="K1031" s="13"/>
      <c r="L1031" s="69" t="s">
        <v>2061</v>
      </c>
    </row>
    <row r="1032" spans="1:12" s="1" customFormat="1" ht="126.75" customHeight="1" x14ac:dyDescent="0.2">
      <c r="A1032" s="12">
        <v>31</v>
      </c>
      <c r="B1032" s="12" t="s">
        <v>271</v>
      </c>
      <c r="C1032" s="12" t="s">
        <v>169</v>
      </c>
      <c r="D1032" s="12" t="s">
        <v>273</v>
      </c>
      <c r="E1032" s="14">
        <v>1</v>
      </c>
      <c r="F1032" s="12" t="s">
        <v>53</v>
      </c>
      <c r="G1032" s="14"/>
      <c r="H1032" s="14"/>
      <c r="I1032" s="12" t="s">
        <v>222</v>
      </c>
      <c r="J1032" s="13" t="s">
        <v>958</v>
      </c>
      <c r="K1032" s="13"/>
      <c r="L1032" s="69" t="s">
        <v>2061</v>
      </c>
    </row>
    <row r="1033" spans="1:12" s="1" customFormat="1" ht="58.5" customHeight="1" x14ac:dyDescent="0.2">
      <c r="A1033" s="12">
        <v>32</v>
      </c>
      <c r="B1033" s="12" t="s">
        <v>275</v>
      </c>
      <c r="C1033" s="12" t="s">
        <v>171</v>
      </c>
      <c r="D1033" s="12" t="s">
        <v>274</v>
      </c>
      <c r="E1033" s="14">
        <v>1</v>
      </c>
      <c r="F1033" s="12" t="s">
        <v>53</v>
      </c>
      <c r="G1033" s="14"/>
      <c r="H1033" s="14"/>
      <c r="I1033" s="12" t="s">
        <v>222</v>
      </c>
      <c r="J1033" s="13" t="s">
        <v>958</v>
      </c>
      <c r="K1033" s="13"/>
      <c r="L1033" s="69" t="s">
        <v>2061</v>
      </c>
    </row>
    <row r="1034" spans="1:12" s="1" customFormat="1" ht="58.5" customHeight="1" x14ac:dyDescent="0.2">
      <c r="A1034" s="12">
        <v>33</v>
      </c>
      <c r="B1034" s="12" t="s">
        <v>261</v>
      </c>
      <c r="C1034" s="12" t="s">
        <v>171</v>
      </c>
      <c r="D1034" s="12" t="s">
        <v>276</v>
      </c>
      <c r="E1034" s="14">
        <v>1</v>
      </c>
      <c r="F1034" s="12" t="s">
        <v>53</v>
      </c>
      <c r="G1034" s="14"/>
      <c r="H1034" s="14"/>
      <c r="I1034" s="12" t="s">
        <v>222</v>
      </c>
      <c r="J1034" s="13" t="s">
        <v>958</v>
      </c>
      <c r="K1034" s="13"/>
      <c r="L1034" s="69" t="s">
        <v>2061</v>
      </c>
    </row>
    <row r="1035" spans="1:12" s="1" customFormat="1" ht="66.75" customHeight="1" x14ac:dyDescent="0.2">
      <c r="A1035" s="12">
        <v>34</v>
      </c>
      <c r="B1035" s="12" t="s">
        <v>261</v>
      </c>
      <c r="C1035" s="12" t="s">
        <v>171</v>
      </c>
      <c r="D1035" s="12" t="s">
        <v>277</v>
      </c>
      <c r="E1035" s="14">
        <v>1</v>
      </c>
      <c r="F1035" s="12" t="s">
        <v>53</v>
      </c>
      <c r="G1035" s="14"/>
      <c r="H1035" s="14"/>
      <c r="I1035" s="12" t="s">
        <v>222</v>
      </c>
      <c r="J1035" s="13" t="s">
        <v>958</v>
      </c>
      <c r="K1035" s="13"/>
      <c r="L1035" s="69" t="s">
        <v>2061</v>
      </c>
    </row>
    <row r="1036" spans="1:12" s="1" customFormat="1" ht="66.75" customHeight="1" x14ac:dyDescent="0.2">
      <c r="A1036" s="12">
        <v>35</v>
      </c>
      <c r="B1036" s="12" t="s">
        <v>70</v>
      </c>
      <c r="C1036" s="12" t="s">
        <v>45</v>
      </c>
      <c r="D1036" s="12" t="s">
        <v>79</v>
      </c>
      <c r="E1036" s="12">
        <v>1</v>
      </c>
      <c r="F1036" s="12" t="s">
        <v>53</v>
      </c>
      <c r="G1036" s="14"/>
      <c r="H1036" s="14">
        <v>1004571.43</v>
      </c>
      <c r="I1036" s="12" t="s">
        <v>35</v>
      </c>
      <c r="J1036" s="13" t="s">
        <v>958</v>
      </c>
      <c r="K1036" s="13"/>
      <c r="L1036" s="69"/>
    </row>
    <row r="1037" spans="1:12" s="1" customFormat="1" ht="66.75" customHeight="1" x14ac:dyDescent="0.2">
      <c r="A1037" s="12">
        <v>36</v>
      </c>
      <c r="B1037" s="12" t="s">
        <v>71</v>
      </c>
      <c r="C1037" s="12" t="s">
        <v>45</v>
      </c>
      <c r="D1037" s="12" t="s">
        <v>78</v>
      </c>
      <c r="E1037" s="12">
        <v>1</v>
      </c>
      <c r="F1037" s="12" t="s">
        <v>53</v>
      </c>
      <c r="G1037" s="14"/>
      <c r="H1037" s="14">
        <v>384000</v>
      </c>
      <c r="I1037" s="12" t="s">
        <v>35</v>
      </c>
      <c r="J1037" s="13" t="s">
        <v>958</v>
      </c>
      <c r="K1037" s="13"/>
      <c r="L1037" s="69"/>
    </row>
    <row r="1038" spans="1:12" s="1" customFormat="1" ht="66.75" customHeight="1" x14ac:dyDescent="0.2">
      <c r="A1038" s="12">
        <v>37</v>
      </c>
      <c r="B1038" s="12" t="s">
        <v>72</v>
      </c>
      <c r="C1038" s="12" t="s">
        <v>45</v>
      </c>
      <c r="D1038" s="12" t="s">
        <v>81</v>
      </c>
      <c r="E1038" s="12">
        <v>1</v>
      </c>
      <c r="F1038" s="12" t="s">
        <v>53</v>
      </c>
      <c r="G1038" s="14"/>
      <c r="H1038" s="14">
        <v>4500325.54</v>
      </c>
      <c r="I1038" s="12" t="s">
        <v>35</v>
      </c>
      <c r="J1038" s="13" t="s">
        <v>958</v>
      </c>
      <c r="K1038" s="13"/>
      <c r="L1038" s="69"/>
    </row>
    <row r="1039" spans="1:12" s="1" customFormat="1" ht="66.75" customHeight="1" x14ac:dyDescent="0.2">
      <c r="A1039" s="12">
        <v>38</v>
      </c>
      <c r="B1039" s="12" t="s">
        <v>69</v>
      </c>
      <c r="C1039" s="12" t="s">
        <v>45</v>
      </c>
      <c r="D1039" s="12" t="s">
        <v>76</v>
      </c>
      <c r="E1039" s="12">
        <v>1</v>
      </c>
      <c r="F1039" s="12" t="s">
        <v>53</v>
      </c>
      <c r="G1039" s="14"/>
      <c r="H1039" s="14">
        <v>1260000</v>
      </c>
      <c r="I1039" s="12" t="s">
        <v>35</v>
      </c>
      <c r="J1039" s="13" t="s">
        <v>958</v>
      </c>
      <c r="K1039" s="13"/>
      <c r="L1039" s="69"/>
    </row>
    <row r="1040" spans="1:12" s="1" customFormat="1" ht="66.75" customHeight="1" x14ac:dyDescent="0.2">
      <c r="A1040" s="12">
        <v>39</v>
      </c>
      <c r="B1040" s="12" t="s">
        <v>69</v>
      </c>
      <c r="C1040" s="12" t="s">
        <v>45</v>
      </c>
      <c r="D1040" s="12" t="s">
        <v>77</v>
      </c>
      <c r="E1040" s="12">
        <v>1</v>
      </c>
      <c r="F1040" s="12" t="s">
        <v>53</v>
      </c>
      <c r="G1040" s="14"/>
      <c r="H1040" s="14">
        <v>77400</v>
      </c>
      <c r="I1040" s="12" t="s">
        <v>35</v>
      </c>
      <c r="J1040" s="13" t="s">
        <v>958</v>
      </c>
      <c r="K1040" s="13"/>
      <c r="L1040" s="69"/>
    </row>
    <row r="1041" spans="1:12" s="1" customFormat="1" ht="66.75" customHeight="1" x14ac:dyDescent="0.2">
      <c r="A1041" s="12">
        <v>40</v>
      </c>
      <c r="B1041" s="12" t="s">
        <v>68</v>
      </c>
      <c r="C1041" s="12" t="s">
        <v>46</v>
      </c>
      <c r="D1041" s="12" t="s">
        <v>75</v>
      </c>
      <c r="E1041" s="12">
        <v>1</v>
      </c>
      <c r="F1041" s="12" t="s">
        <v>53</v>
      </c>
      <c r="G1041" s="14"/>
      <c r="H1041" s="14">
        <v>689142.86</v>
      </c>
      <c r="I1041" s="12" t="s">
        <v>35</v>
      </c>
      <c r="J1041" s="13" t="s">
        <v>958</v>
      </c>
      <c r="K1041" s="13"/>
      <c r="L1041" s="69"/>
    </row>
    <row r="1042" spans="1:12" s="1" customFormat="1" ht="66.75" customHeight="1" x14ac:dyDescent="0.2">
      <c r="A1042" s="12">
        <v>41</v>
      </c>
      <c r="B1042" s="12" t="s">
        <v>63</v>
      </c>
      <c r="C1042" s="12" t="s">
        <v>46</v>
      </c>
      <c r="D1042" s="12" t="s">
        <v>73</v>
      </c>
      <c r="E1042" s="12">
        <v>1</v>
      </c>
      <c r="F1042" s="12" t="s">
        <v>53</v>
      </c>
      <c r="G1042" s="14"/>
      <c r="H1042" s="14">
        <v>685714.29</v>
      </c>
      <c r="I1042" s="12" t="s">
        <v>35</v>
      </c>
      <c r="J1042" s="13" t="s">
        <v>958</v>
      </c>
      <c r="K1042" s="13"/>
      <c r="L1042" s="69"/>
    </row>
    <row r="1043" spans="1:12" s="1" customFormat="1" ht="66.75" customHeight="1" x14ac:dyDescent="0.2">
      <c r="A1043" s="12">
        <v>42</v>
      </c>
      <c r="B1043" s="12" t="s">
        <v>64</v>
      </c>
      <c r="C1043" s="12" t="s">
        <v>46</v>
      </c>
      <c r="D1043" s="12" t="s">
        <v>74</v>
      </c>
      <c r="E1043" s="12">
        <v>1</v>
      </c>
      <c r="F1043" s="12" t="s">
        <v>53</v>
      </c>
      <c r="G1043" s="14"/>
      <c r="H1043" s="14">
        <v>3154285.71</v>
      </c>
      <c r="I1043" s="12" t="s">
        <v>35</v>
      </c>
      <c r="J1043" s="13" t="s">
        <v>958</v>
      </c>
      <c r="K1043" s="13"/>
      <c r="L1043" s="69"/>
    </row>
    <row r="1044" spans="1:12" s="1" customFormat="1" ht="66.75" customHeight="1" x14ac:dyDescent="0.2">
      <c r="A1044" s="12">
        <v>43</v>
      </c>
      <c r="B1044" s="12" t="s">
        <v>65</v>
      </c>
      <c r="C1044" s="12" t="s">
        <v>46</v>
      </c>
      <c r="D1044" s="12" t="s">
        <v>48</v>
      </c>
      <c r="E1044" s="12">
        <v>1</v>
      </c>
      <c r="F1044" s="12" t="s">
        <v>53</v>
      </c>
      <c r="G1044" s="14"/>
      <c r="H1044" s="14">
        <v>9399462.9600000009</v>
      </c>
      <c r="I1044" s="12" t="s">
        <v>35</v>
      </c>
      <c r="J1044" s="13" t="s">
        <v>958</v>
      </c>
      <c r="K1044" s="13"/>
      <c r="L1044" s="69"/>
    </row>
    <row r="1045" spans="1:12" s="1" customFormat="1" ht="66.75" customHeight="1" x14ac:dyDescent="0.2">
      <c r="A1045" s="12">
        <v>44</v>
      </c>
      <c r="B1045" s="12" t="s">
        <v>66</v>
      </c>
      <c r="C1045" s="12" t="s">
        <v>45</v>
      </c>
      <c r="D1045" s="12" t="s">
        <v>49</v>
      </c>
      <c r="E1045" s="12">
        <v>1</v>
      </c>
      <c r="F1045" s="12" t="s">
        <v>53</v>
      </c>
      <c r="G1045" s="14"/>
      <c r="H1045" s="14">
        <v>27033285</v>
      </c>
      <c r="I1045" s="12" t="s">
        <v>35</v>
      </c>
      <c r="J1045" s="13" t="s">
        <v>958</v>
      </c>
      <c r="K1045" s="13"/>
      <c r="L1045" s="69"/>
    </row>
    <row r="1046" spans="1:12" s="1" customFormat="1" ht="66.75" customHeight="1" x14ac:dyDescent="0.2">
      <c r="A1046" s="12">
        <v>45</v>
      </c>
      <c r="B1046" s="12" t="s">
        <v>67</v>
      </c>
      <c r="C1046" s="12" t="s">
        <v>45</v>
      </c>
      <c r="D1046" s="12" t="s">
        <v>80</v>
      </c>
      <c r="E1046" s="12">
        <v>1</v>
      </c>
      <c r="F1046" s="12" t="s">
        <v>53</v>
      </c>
      <c r="G1046" s="14"/>
      <c r="H1046" s="14">
        <v>3508080</v>
      </c>
      <c r="I1046" s="12" t="s">
        <v>35</v>
      </c>
      <c r="J1046" s="13" t="s">
        <v>958</v>
      </c>
      <c r="K1046" s="13"/>
      <c r="L1046" s="69"/>
    </row>
    <row r="1047" spans="1:12" s="1" customFormat="1" ht="159.75" customHeight="1" x14ac:dyDescent="0.2">
      <c r="A1047" s="12">
        <v>46</v>
      </c>
      <c r="B1047" s="12" t="s">
        <v>41</v>
      </c>
      <c r="C1047" s="12" t="s">
        <v>47</v>
      </c>
      <c r="D1047" s="12" t="s">
        <v>62</v>
      </c>
      <c r="E1047" s="12">
        <v>1</v>
      </c>
      <c r="F1047" s="12" t="s">
        <v>53</v>
      </c>
      <c r="G1047" s="14"/>
      <c r="H1047" s="14">
        <v>1200000</v>
      </c>
      <c r="I1047" s="12" t="s">
        <v>35</v>
      </c>
      <c r="J1047" s="13" t="s">
        <v>958</v>
      </c>
      <c r="K1047" s="13"/>
      <c r="L1047" s="69"/>
    </row>
    <row r="1048" spans="1:12" s="1" customFormat="1" ht="66.75" customHeight="1" x14ac:dyDescent="0.2">
      <c r="A1048" s="12">
        <v>47</v>
      </c>
      <c r="B1048" s="12" t="s">
        <v>42</v>
      </c>
      <c r="C1048" s="12" t="s">
        <v>47</v>
      </c>
      <c r="D1048" s="12" t="s">
        <v>50</v>
      </c>
      <c r="E1048" s="12">
        <v>1</v>
      </c>
      <c r="F1048" s="12" t="s">
        <v>53</v>
      </c>
      <c r="G1048" s="14"/>
      <c r="H1048" s="14">
        <v>1027200</v>
      </c>
      <c r="I1048" s="12" t="s">
        <v>35</v>
      </c>
      <c r="J1048" s="13" t="s">
        <v>958</v>
      </c>
      <c r="K1048" s="13"/>
      <c r="L1048" s="69"/>
    </row>
    <row r="1049" spans="1:12" s="1" customFormat="1" ht="66.75" customHeight="1" x14ac:dyDescent="0.2">
      <c r="A1049" s="12">
        <v>48</v>
      </c>
      <c r="B1049" s="12" t="s">
        <v>82</v>
      </c>
      <c r="C1049" s="12" t="s">
        <v>47</v>
      </c>
      <c r="D1049" s="12" t="s">
        <v>320</v>
      </c>
      <c r="E1049" s="12">
        <v>1</v>
      </c>
      <c r="F1049" s="12" t="s">
        <v>53</v>
      </c>
      <c r="G1049" s="14"/>
      <c r="H1049" s="14">
        <v>1422000</v>
      </c>
      <c r="I1049" s="12" t="s">
        <v>35</v>
      </c>
      <c r="J1049" s="13" t="s">
        <v>958</v>
      </c>
      <c r="K1049" s="13"/>
      <c r="L1049" s="69"/>
    </row>
    <row r="1050" spans="1:12" s="1" customFormat="1" ht="66.75" customHeight="1" x14ac:dyDescent="0.2">
      <c r="A1050" s="12">
        <v>49</v>
      </c>
      <c r="B1050" s="12" t="s">
        <v>43</v>
      </c>
      <c r="C1050" s="12" t="s">
        <v>950</v>
      </c>
      <c r="D1050" s="12" t="s">
        <v>319</v>
      </c>
      <c r="E1050" s="12">
        <v>1</v>
      </c>
      <c r="F1050" s="12" t="s">
        <v>53</v>
      </c>
      <c r="G1050" s="14"/>
      <c r="H1050" s="14">
        <v>41736000</v>
      </c>
      <c r="I1050" s="12" t="s">
        <v>35</v>
      </c>
      <c r="J1050" s="13" t="s">
        <v>958</v>
      </c>
      <c r="K1050" s="13"/>
      <c r="L1050" s="69" t="s">
        <v>1548</v>
      </c>
    </row>
    <row r="1051" spans="1:12" s="1" customFormat="1" ht="125.25" customHeight="1" x14ac:dyDescent="0.2">
      <c r="A1051" s="12">
        <v>50</v>
      </c>
      <c r="B1051" s="12" t="s">
        <v>44</v>
      </c>
      <c r="C1051" s="12" t="s">
        <v>47</v>
      </c>
      <c r="D1051" s="12" t="s">
        <v>321</v>
      </c>
      <c r="E1051" s="12">
        <v>1</v>
      </c>
      <c r="F1051" s="12" t="s">
        <v>53</v>
      </c>
      <c r="G1051" s="14"/>
      <c r="H1051" s="14">
        <v>897384</v>
      </c>
      <c r="I1051" s="12" t="s">
        <v>35</v>
      </c>
      <c r="J1051" s="13" t="s">
        <v>958</v>
      </c>
      <c r="K1051" s="13"/>
      <c r="L1051" s="69"/>
    </row>
    <row r="1052" spans="1:12" s="1" customFormat="1" ht="66.75" customHeight="1" x14ac:dyDescent="0.2">
      <c r="A1052" s="12">
        <v>51</v>
      </c>
      <c r="B1052" s="12" t="s">
        <v>54</v>
      </c>
      <c r="C1052" s="12" t="s">
        <v>47</v>
      </c>
      <c r="D1052" s="12" t="s">
        <v>51</v>
      </c>
      <c r="E1052" s="12">
        <v>1</v>
      </c>
      <c r="F1052" s="12" t="s">
        <v>53</v>
      </c>
      <c r="G1052" s="14"/>
      <c r="H1052" s="14">
        <v>96000</v>
      </c>
      <c r="I1052" s="12" t="s">
        <v>35</v>
      </c>
      <c r="J1052" s="13" t="s">
        <v>958</v>
      </c>
      <c r="K1052" s="13"/>
      <c r="L1052" s="69"/>
    </row>
    <row r="1053" spans="1:12" s="1" customFormat="1" ht="66.75" customHeight="1" x14ac:dyDescent="0.2">
      <c r="A1053" s="12">
        <v>52</v>
      </c>
      <c r="B1053" s="12" t="s">
        <v>55</v>
      </c>
      <c r="C1053" s="12" t="s">
        <v>47</v>
      </c>
      <c r="D1053" s="12" t="s">
        <v>52</v>
      </c>
      <c r="E1053" s="12">
        <v>1</v>
      </c>
      <c r="F1053" s="12" t="s">
        <v>53</v>
      </c>
      <c r="G1053" s="14"/>
      <c r="H1053" s="14">
        <v>102000</v>
      </c>
      <c r="I1053" s="12" t="s">
        <v>35</v>
      </c>
      <c r="J1053" s="13" t="s">
        <v>958</v>
      </c>
      <c r="K1053" s="13"/>
      <c r="L1053" s="69"/>
    </row>
    <row r="1054" spans="1:12" s="1" customFormat="1" ht="66.75" customHeight="1" x14ac:dyDescent="0.2">
      <c r="A1054" s="12">
        <v>53</v>
      </c>
      <c r="B1054" s="12" t="s">
        <v>56</v>
      </c>
      <c r="C1054" s="12" t="s">
        <v>47</v>
      </c>
      <c r="D1054" s="12" t="s">
        <v>318</v>
      </c>
      <c r="E1054" s="12">
        <v>1</v>
      </c>
      <c r="F1054" s="12" t="s">
        <v>53</v>
      </c>
      <c r="G1054" s="14"/>
      <c r="H1054" s="14">
        <v>360000</v>
      </c>
      <c r="I1054" s="12" t="s">
        <v>35</v>
      </c>
      <c r="J1054" s="13" t="s">
        <v>958</v>
      </c>
      <c r="K1054" s="13"/>
      <c r="L1054" s="69"/>
    </row>
    <row r="1055" spans="1:12" s="1" customFormat="1" ht="66.75" customHeight="1" x14ac:dyDescent="0.2">
      <c r="A1055" s="12">
        <v>54</v>
      </c>
      <c r="B1055" s="12" t="s">
        <v>57</v>
      </c>
      <c r="C1055" s="12" t="s">
        <v>47</v>
      </c>
      <c r="D1055" s="12" t="s">
        <v>317</v>
      </c>
      <c r="E1055" s="12">
        <v>1</v>
      </c>
      <c r="F1055" s="12" t="s">
        <v>53</v>
      </c>
      <c r="G1055" s="14"/>
      <c r="H1055" s="14">
        <v>800000</v>
      </c>
      <c r="I1055" s="12" t="s">
        <v>35</v>
      </c>
      <c r="J1055" s="13" t="s">
        <v>958</v>
      </c>
      <c r="K1055" s="13"/>
      <c r="L1055" s="69"/>
    </row>
    <row r="1056" spans="1:12" s="1" customFormat="1" ht="66.75" customHeight="1" x14ac:dyDescent="0.2">
      <c r="A1056" s="12">
        <v>55</v>
      </c>
      <c r="B1056" s="98" t="s">
        <v>235</v>
      </c>
      <c r="C1056" s="12" t="s">
        <v>47</v>
      </c>
      <c r="D1056" s="45" t="s">
        <v>242</v>
      </c>
      <c r="E1056" s="36">
        <v>1</v>
      </c>
      <c r="F1056" s="12" t="s">
        <v>53</v>
      </c>
      <c r="G1056" s="14"/>
      <c r="H1056" s="109">
        <v>6894964</v>
      </c>
      <c r="I1056" s="108" t="s">
        <v>232</v>
      </c>
      <c r="J1056" s="13" t="s">
        <v>958</v>
      </c>
      <c r="K1056" s="13"/>
      <c r="L1056" s="69"/>
    </row>
    <row r="1057" spans="1:12" s="1" customFormat="1" ht="66.75" customHeight="1" x14ac:dyDescent="0.2">
      <c r="A1057" s="12">
        <v>56</v>
      </c>
      <c r="B1057" s="98" t="s">
        <v>236</v>
      </c>
      <c r="C1057" s="12" t="s">
        <v>1509</v>
      </c>
      <c r="D1057" s="45" t="s">
        <v>239</v>
      </c>
      <c r="E1057" s="36">
        <v>1</v>
      </c>
      <c r="F1057" s="12" t="s">
        <v>53</v>
      </c>
      <c r="G1057" s="14"/>
      <c r="H1057" s="14">
        <v>2981775.9</v>
      </c>
      <c r="I1057" s="108" t="s">
        <v>232</v>
      </c>
      <c r="J1057" s="13" t="s">
        <v>958</v>
      </c>
      <c r="K1057" s="13"/>
      <c r="L1057" s="69"/>
    </row>
    <row r="1058" spans="1:12" s="1" customFormat="1" ht="66.75" customHeight="1" x14ac:dyDescent="0.2">
      <c r="A1058" s="12">
        <v>57</v>
      </c>
      <c r="B1058" s="12" t="s">
        <v>237</v>
      </c>
      <c r="C1058" s="12" t="s">
        <v>47</v>
      </c>
      <c r="D1058" s="45" t="s">
        <v>240</v>
      </c>
      <c r="E1058" s="36">
        <v>1</v>
      </c>
      <c r="F1058" s="12" t="s">
        <v>53</v>
      </c>
      <c r="G1058" s="14"/>
      <c r="H1058" s="14" t="s">
        <v>243</v>
      </c>
      <c r="I1058" s="108" t="s">
        <v>232</v>
      </c>
      <c r="J1058" s="13" t="s">
        <v>958</v>
      </c>
      <c r="K1058" s="13"/>
      <c r="L1058" s="69"/>
    </row>
    <row r="1059" spans="1:12" s="1" customFormat="1" ht="73.5" customHeight="1" x14ac:dyDescent="0.2">
      <c r="A1059" s="12">
        <v>58</v>
      </c>
      <c r="B1059" s="12" t="s">
        <v>238</v>
      </c>
      <c r="C1059" s="12" t="s">
        <v>47</v>
      </c>
      <c r="D1059" s="45" t="s">
        <v>241</v>
      </c>
      <c r="E1059" s="36">
        <v>1</v>
      </c>
      <c r="F1059" s="12" t="s">
        <v>53</v>
      </c>
      <c r="G1059" s="14"/>
      <c r="H1059" s="14" t="s">
        <v>244</v>
      </c>
      <c r="I1059" s="108" t="s">
        <v>232</v>
      </c>
      <c r="J1059" s="13" t="s">
        <v>958</v>
      </c>
      <c r="K1059" s="13"/>
      <c r="L1059" s="69"/>
    </row>
    <row r="1060" spans="1:12" s="1" customFormat="1" ht="46.5" customHeight="1" x14ac:dyDescent="0.2">
      <c r="A1060" s="12">
        <v>59</v>
      </c>
      <c r="B1060" s="98" t="s">
        <v>1905</v>
      </c>
      <c r="C1060" s="98" t="s">
        <v>960</v>
      </c>
      <c r="D1060" s="144" t="s">
        <v>1906</v>
      </c>
      <c r="E1060" s="110">
        <v>1</v>
      </c>
      <c r="F1060" s="12" t="s">
        <v>53</v>
      </c>
      <c r="G1060" s="15"/>
      <c r="H1060" s="15">
        <v>1669625</v>
      </c>
      <c r="I1060" s="108" t="s">
        <v>232</v>
      </c>
      <c r="J1060" s="13" t="s">
        <v>958</v>
      </c>
      <c r="K1060" s="13"/>
      <c r="L1060" s="69"/>
    </row>
    <row r="1061" spans="1:12" s="1" customFormat="1" ht="61.5" customHeight="1" x14ac:dyDescent="0.2">
      <c r="A1061" s="12">
        <v>60</v>
      </c>
      <c r="B1061" s="98" t="s">
        <v>959</v>
      </c>
      <c r="C1061" s="98" t="s">
        <v>960</v>
      </c>
      <c r="D1061" s="98" t="s">
        <v>961</v>
      </c>
      <c r="E1061" s="110">
        <v>1</v>
      </c>
      <c r="F1061" s="98" t="s">
        <v>53</v>
      </c>
      <c r="G1061" s="15"/>
      <c r="H1061" s="15">
        <v>45315000</v>
      </c>
      <c r="I1061" s="130" t="s">
        <v>962</v>
      </c>
      <c r="J1061" s="52" t="s">
        <v>958</v>
      </c>
      <c r="K1061" s="52"/>
      <c r="L1061" s="69"/>
    </row>
    <row r="1062" spans="1:12" s="9" customFormat="1" ht="57.75" customHeight="1" x14ac:dyDescent="0.25">
      <c r="A1062" s="12">
        <v>61</v>
      </c>
      <c r="B1062" s="12" t="s">
        <v>439</v>
      </c>
      <c r="C1062" s="53" t="s">
        <v>47</v>
      </c>
      <c r="D1062" s="87" t="s">
        <v>588</v>
      </c>
      <c r="E1062" s="12">
        <v>1</v>
      </c>
      <c r="F1062" s="67" t="s">
        <v>53</v>
      </c>
      <c r="G1062" s="34"/>
      <c r="H1062" s="34"/>
      <c r="I1062" s="53" t="s">
        <v>338</v>
      </c>
      <c r="J1062" s="13" t="s">
        <v>958</v>
      </c>
      <c r="K1062" s="13"/>
      <c r="L1062" s="69" t="s">
        <v>1396</v>
      </c>
    </row>
    <row r="1063" spans="1:12" s="9" customFormat="1" ht="59.25" customHeight="1" x14ac:dyDescent="0.25">
      <c r="A1063" s="12">
        <v>62</v>
      </c>
      <c r="B1063" s="12" t="s">
        <v>440</v>
      </c>
      <c r="C1063" s="53" t="s">
        <v>47</v>
      </c>
      <c r="D1063" s="87" t="s">
        <v>588</v>
      </c>
      <c r="E1063" s="12">
        <v>1</v>
      </c>
      <c r="F1063" s="112" t="s">
        <v>53</v>
      </c>
      <c r="G1063" s="34"/>
      <c r="H1063" s="34">
        <v>123215</v>
      </c>
      <c r="I1063" s="31" t="s">
        <v>338</v>
      </c>
      <c r="J1063" s="13" t="s">
        <v>958</v>
      </c>
      <c r="K1063" s="13"/>
      <c r="L1063" s="69"/>
    </row>
    <row r="1064" spans="1:12" s="9" customFormat="1" ht="51" customHeight="1" x14ac:dyDescent="0.25">
      <c r="A1064" s="12">
        <v>63</v>
      </c>
      <c r="B1064" s="12" t="s">
        <v>441</v>
      </c>
      <c r="C1064" s="53" t="s">
        <v>47</v>
      </c>
      <c r="D1064" s="87" t="s">
        <v>588</v>
      </c>
      <c r="E1064" s="12">
        <v>1</v>
      </c>
      <c r="F1064" s="112" t="s">
        <v>53</v>
      </c>
      <c r="G1064" s="34"/>
      <c r="H1064" s="24">
        <v>123215</v>
      </c>
      <c r="I1064" s="31" t="s">
        <v>338</v>
      </c>
      <c r="J1064" s="13" t="s">
        <v>958</v>
      </c>
      <c r="K1064" s="13"/>
      <c r="L1064" s="69"/>
    </row>
    <row r="1065" spans="1:12" s="9" customFormat="1" ht="41.25" customHeight="1" x14ac:dyDescent="0.25">
      <c r="A1065" s="12">
        <v>64</v>
      </c>
      <c r="B1065" s="12" t="s">
        <v>442</v>
      </c>
      <c r="C1065" s="53" t="s">
        <v>47</v>
      </c>
      <c r="D1065" s="87" t="s">
        <v>588</v>
      </c>
      <c r="E1065" s="12">
        <v>1</v>
      </c>
      <c r="F1065" s="112" t="s">
        <v>53</v>
      </c>
      <c r="G1065" s="34"/>
      <c r="H1065" s="34"/>
      <c r="I1065" s="31" t="s">
        <v>338</v>
      </c>
      <c r="J1065" s="13" t="s">
        <v>958</v>
      </c>
      <c r="K1065" s="13"/>
      <c r="L1065" s="69" t="s">
        <v>1396</v>
      </c>
    </row>
    <row r="1066" spans="1:12" s="9" customFormat="1" ht="56.25" customHeight="1" x14ac:dyDescent="0.25">
      <c r="A1066" s="12">
        <v>65</v>
      </c>
      <c r="B1066" s="12" t="s">
        <v>443</v>
      </c>
      <c r="C1066" s="53" t="s">
        <v>47</v>
      </c>
      <c r="D1066" s="99" t="s">
        <v>590</v>
      </c>
      <c r="E1066" s="12">
        <v>1</v>
      </c>
      <c r="F1066" s="112" t="s">
        <v>53</v>
      </c>
      <c r="G1066" s="113"/>
      <c r="H1066" s="113">
        <v>1000000</v>
      </c>
      <c r="I1066" s="31" t="s">
        <v>338</v>
      </c>
      <c r="J1066" s="13" t="s">
        <v>958</v>
      </c>
      <c r="K1066" s="13"/>
      <c r="L1066" s="69"/>
    </row>
    <row r="1067" spans="1:12" s="9" customFormat="1" ht="33.75" customHeight="1" x14ac:dyDescent="0.25">
      <c r="A1067" s="12">
        <v>66</v>
      </c>
      <c r="B1067" s="12" t="s">
        <v>444</v>
      </c>
      <c r="C1067" s="45" t="s">
        <v>11</v>
      </c>
      <c r="D1067" s="33" t="s">
        <v>926</v>
      </c>
      <c r="E1067" s="12">
        <v>1</v>
      </c>
      <c r="F1067" s="112" t="s">
        <v>53</v>
      </c>
      <c r="G1067" s="113"/>
      <c r="H1067" s="113"/>
      <c r="I1067" s="31" t="s">
        <v>338</v>
      </c>
      <c r="J1067" s="13" t="s">
        <v>958</v>
      </c>
      <c r="K1067" s="13"/>
      <c r="L1067" s="69" t="s">
        <v>1396</v>
      </c>
    </row>
    <row r="1068" spans="1:12" s="9" customFormat="1" ht="60" customHeight="1" x14ac:dyDescent="0.25">
      <c r="A1068" s="12">
        <v>67</v>
      </c>
      <c r="B1068" s="12" t="s">
        <v>445</v>
      </c>
      <c r="C1068" s="53" t="s">
        <v>47</v>
      </c>
      <c r="D1068" s="87" t="s">
        <v>589</v>
      </c>
      <c r="E1068" s="12">
        <v>1</v>
      </c>
      <c r="F1068" s="112" t="s">
        <v>53</v>
      </c>
      <c r="G1068" s="34"/>
      <c r="H1068" s="34"/>
      <c r="I1068" s="31" t="s">
        <v>338</v>
      </c>
      <c r="J1068" s="13" t="s">
        <v>958</v>
      </c>
      <c r="K1068" s="13"/>
      <c r="L1068" s="69" t="s">
        <v>1396</v>
      </c>
    </row>
    <row r="1069" spans="1:12" s="9" customFormat="1" ht="66" customHeight="1" x14ac:dyDescent="0.25">
      <c r="A1069" s="12">
        <v>68</v>
      </c>
      <c r="B1069" s="86" t="s">
        <v>446</v>
      </c>
      <c r="C1069" s="53" t="s">
        <v>47</v>
      </c>
      <c r="D1069" s="87" t="s">
        <v>447</v>
      </c>
      <c r="E1069" s="53">
        <v>1</v>
      </c>
      <c r="F1069" s="112" t="s">
        <v>53</v>
      </c>
      <c r="G1069" s="34"/>
      <c r="H1069" s="34">
        <v>7000000</v>
      </c>
      <c r="I1069" s="31" t="s">
        <v>338</v>
      </c>
      <c r="J1069" s="13" t="s">
        <v>958</v>
      </c>
      <c r="K1069" s="13"/>
      <c r="L1069" s="69"/>
    </row>
    <row r="1070" spans="1:12" s="9" customFormat="1" ht="38.25" x14ac:dyDescent="0.25">
      <c r="A1070" s="12">
        <v>69</v>
      </c>
      <c r="B1070" s="53" t="s">
        <v>448</v>
      </c>
      <c r="C1070" s="53" t="s">
        <v>47</v>
      </c>
      <c r="D1070" s="33" t="s">
        <v>448</v>
      </c>
      <c r="E1070" s="13">
        <v>1</v>
      </c>
      <c r="F1070" s="112" t="s">
        <v>53</v>
      </c>
      <c r="G1070" s="34"/>
      <c r="H1070" s="34">
        <v>4800000</v>
      </c>
      <c r="I1070" s="31" t="s">
        <v>338</v>
      </c>
      <c r="J1070" s="13" t="s">
        <v>958</v>
      </c>
      <c r="K1070" s="13"/>
      <c r="L1070" s="69"/>
    </row>
    <row r="1071" spans="1:12" s="9" customFormat="1" ht="36" customHeight="1" x14ac:dyDescent="0.25">
      <c r="A1071" s="12">
        <v>70</v>
      </c>
      <c r="B1071" s="67" t="s">
        <v>449</v>
      </c>
      <c r="C1071" s="53" t="s">
        <v>47</v>
      </c>
      <c r="D1071" s="100" t="s">
        <v>449</v>
      </c>
      <c r="E1071" s="13">
        <v>1</v>
      </c>
      <c r="F1071" s="112" t="s">
        <v>53</v>
      </c>
      <c r="G1071" s="34"/>
      <c r="H1071" s="34">
        <v>3500000</v>
      </c>
      <c r="I1071" s="31" t="s">
        <v>338</v>
      </c>
      <c r="J1071" s="13" t="s">
        <v>958</v>
      </c>
      <c r="K1071" s="13"/>
      <c r="L1071" s="69"/>
    </row>
    <row r="1072" spans="1:12" s="9" customFormat="1" ht="45" customHeight="1" x14ac:dyDescent="0.25">
      <c r="A1072" s="12">
        <v>71</v>
      </c>
      <c r="B1072" s="67" t="s">
        <v>927</v>
      </c>
      <c r="C1072" s="33" t="s">
        <v>47</v>
      </c>
      <c r="D1072" s="100" t="s">
        <v>927</v>
      </c>
      <c r="E1072" s="13">
        <v>1</v>
      </c>
      <c r="F1072" s="112" t="s">
        <v>53</v>
      </c>
      <c r="G1072" s="34"/>
      <c r="H1072" s="34">
        <v>442050</v>
      </c>
      <c r="I1072" s="31" t="s">
        <v>338</v>
      </c>
      <c r="J1072" s="13" t="s">
        <v>958</v>
      </c>
      <c r="K1072" s="13"/>
      <c r="L1072" s="69"/>
    </row>
    <row r="1073" spans="1:12" s="9" customFormat="1" ht="41.25" customHeight="1" x14ac:dyDescent="0.25">
      <c r="A1073" s="12">
        <v>72</v>
      </c>
      <c r="B1073" s="67" t="s">
        <v>928</v>
      </c>
      <c r="C1073" s="53" t="s">
        <v>47</v>
      </c>
      <c r="D1073" s="100" t="s">
        <v>928</v>
      </c>
      <c r="E1073" s="13">
        <v>1</v>
      </c>
      <c r="F1073" s="112" t="s">
        <v>53</v>
      </c>
      <c r="G1073" s="34"/>
      <c r="H1073" s="34">
        <v>294700</v>
      </c>
      <c r="I1073" s="31" t="s">
        <v>338</v>
      </c>
      <c r="J1073" s="13" t="s">
        <v>958</v>
      </c>
      <c r="K1073" s="13"/>
      <c r="L1073" s="69"/>
    </row>
    <row r="1074" spans="1:12" s="9" customFormat="1" ht="46.5" customHeight="1" x14ac:dyDescent="0.25">
      <c r="A1074" s="12">
        <v>73</v>
      </c>
      <c r="B1074" s="67" t="s">
        <v>929</v>
      </c>
      <c r="C1074" s="53" t="s">
        <v>47</v>
      </c>
      <c r="D1074" s="100" t="s">
        <v>929</v>
      </c>
      <c r="E1074" s="13">
        <v>1</v>
      </c>
      <c r="F1074" s="112" t="s">
        <v>53</v>
      </c>
      <c r="G1074" s="34"/>
      <c r="H1074" s="34">
        <v>1056020.7</v>
      </c>
      <c r="I1074" s="31" t="s">
        <v>338</v>
      </c>
      <c r="J1074" s="13" t="s">
        <v>958</v>
      </c>
      <c r="K1074" s="13"/>
      <c r="L1074" s="69" t="s">
        <v>1892</v>
      </c>
    </row>
    <row r="1075" spans="1:12" s="9" customFormat="1" ht="42" customHeight="1" x14ac:dyDescent="0.25">
      <c r="A1075" s="12">
        <v>74</v>
      </c>
      <c r="B1075" s="67" t="s">
        <v>930</v>
      </c>
      <c r="C1075" s="53" t="s">
        <v>47</v>
      </c>
      <c r="D1075" s="100" t="s">
        <v>930</v>
      </c>
      <c r="E1075" s="13">
        <v>1</v>
      </c>
      <c r="F1075" s="112" t="s">
        <v>53</v>
      </c>
      <c r="G1075" s="34"/>
      <c r="H1075" s="34">
        <v>1138164.6000000001</v>
      </c>
      <c r="I1075" s="31" t="s">
        <v>338</v>
      </c>
      <c r="J1075" s="13" t="s">
        <v>958</v>
      </c>
      <c r="K1075" s="13"/>
      <c r="L1075" s="69" t="s">
        <v>1892</v>
      </c>
    </row>
    <row r="1076" spans="1:12" s="9" customFormat="1" ht="46.5" customHeight="1" x14ac:dyDescent="0.25">
      <c r="A1076" s="12">
        <v>75</v>
      </c>
      <c r="B1076" s="67" t="s">
        <v>931</v>
      </c>
      <c r="C1076" s="53" t="s">
        <v>47</v>
      </c>
      <c r="D1076" s="100" t="s">
        <v>931</v>
      </c>
      <c r="E1076" s="13">
        <v>1</v>
      </c>
      <c r="F1076" s="112" t="s">
        <v>53</v>
      </c>
      <c r="G1076" s="34"/>
      <c r="H1076" s="34">
        <v>67411</v>
      </c>
      <c r="I1076" s="31" t="s">
        <v>338</v>
      </c>
      <c r="J1076" s="13" t="s">
        <v>958</v>
      </c>
      <c r="K1076" s="13"/>
      <c r="L1076" s="69"/>
    </row>
    <row r="1077" spans="1:12" s="9" customFormat="1" ht="48.75" customHeight="1" x14ac:dyDescent="0.25">
      <c r="A1077" s="12">
        <v>76</v>
      </c>
      <c r="B1077" s="67" t="s">
        <v>932</v>
      </c>
      <c r="C1077" s="53" t="s">
        <v>47</v>
      </c>
      <c r="D1077" s="100" t="s">
        <v>932</v>
      </c>
      <c r="E1077" s="13">
        <v>1</v>
      </c>
      <c r="F1077" s="112" t="s">
        <v>53</v>
      </c>
      <c r="G1077" s="34"/>
      <c r="H1077" s="34">
        <v>67411</v>
      </c>
      <c r="I1077" s="31" t="s">
        <v>338</v>
      </c>
      <c r="J1077" s="13" t="s">
        <v>958</v>
      </c>
      <c r="K1077" s="13"/>
      <c r="L1077" s="69"/>
    </row>
    <row r="1078" spans="1:12" s="9" customFormat="1" ht="48.75" customHeight="1" x14ac:dyDescent="0.25">
      <c r="A1078" s="12">
        <v>77</v>
      </c>
      <c r="B1078" s="67" t="s">
        <v>933</v>
      </c>
      <c r="C1078" s="53" t="s">
        <v>47</v>
      </c>
      <c r="D1078" s="100" t="s">
        <v>933</v>
      </c>
      <c r="E1078" s="13">
        <v>1</v>
      </c>
      <c r="F1078" s="112" t="s">
        <v>53</v>
      </c>
      <c r="G1078" s="34"/>
      <c r="H1078" s="34">
        <v>290179</v>
      </c>
      <c r="I1078" s="31" t="s">
        <v>338</v>
      </c>
      <c r="J1078" s="13" t="s">
        <v>958</v>
      </c>
      <c r="K1078" s="13"/>
      <c r="L1078" s="69"/>
    </row>
    <row r="1079" spans="1:12" s="9" customFormat="1" ht="48.75" customHeight="1" x14ac:dyDescent="0.25">
      <c r="A1079" s="12">
        <v>78</v>
      </c>
      <c r="B1079" s="67" t="s">
        <v>934</v>
      </c>
      <c r="C1079" s="53" t="s">
        <v>47</v>
      </c>
      <c r="D1079" s="100" t="s">
        <v>934</v>
      </c>
      <c r="E1079" s="13">
        <v>1</v>
      </c>
      <c r="F1079" s="112" t="s">
        <v>53</v>
      </c>
      <c r="G1079" s="34"/>
      <c r="H1079" s="34">
        <v>290179</v>
      </c>
      <c r="I1079" s="31" t="s">
        <v>338</v>
      </c>
      <c r="J1079" s="13" t="s">
        <v>958</v>
      </c>
      <c r="K1079" s="13"/>
      <c r="L1079" s="69"/>
    </row>
    <row r="1080" spans="1:12" s="9" customFormat="1" ht="48" customHeight="1" x14ac:dyDescent="0.25">
      <c r="A1080" s="12">
        <v>79</v>
      </c>
      <c r="B1080" s="67" t="s">
        <v>935</v>
      </c>
      <c r="C1080" s="53" t="s">
        <v>47</v>
      </c>
      <c r="D1080" s="100" t="s">
        <v>935</v>
      </c>
      <c r="E1080" s="13">
        <v>1</v>
      </c>
      <c r="F1080" s="112" t="s">
        <v>53</v>
      </c>
      <c r="G1080" s="34"/>
      <c r="H1080" s="34">
        <v>584820</v>
      </c>
      <c r="I1080" s="31" t="s">
        <v>338</v>
      </c>
      <c r="J1080" s="13" t="s">
        <v>958</v>
      </c>
      <c r="K1080" s="13"/>
      <c r="L1080" s="69"/>
    </row>
    <row r="1081" spans="1:12" s="9" customFormat="1" ht="48" customHeight="1" x14ac:dyDescent="0.25">
      <c r="A1081" s="12">
        <v>80</v>
      </c>
      <c r="B1081" s="67" t="s">
        <v>936</v>
      </c>
      <c r="C1081" s="53" t="s">
        <v>47</v>
      </c>
      <c r="D1081" s="100" t="s">
        <v>936</v>
      </c>
      <c r="E1081" s="13">
        <v>1</v>
      </c>
      <c r="F1081" s="112" t="s">
        <v>53</v>
      </c>
      <c r="G1081" s="34"/>
      <c r="H1081" s="34">
        <v>584820</v>
      </c>
      <c r="I1081" s="31" t="s">
        <v>338</v>
      </c>
      <c r="J1081" s="13" t="s">
        <v>958</v>
      </c>
      <c r="K1081" s="13"/>
      <c r="L1081" s="69"/>
    </row>
    <row r="1082" spans="1:12" s="9" customFormat="1" ht="38.25" x14ac:dyDescent="0.25">
      <c r="A1082" s="12">
        <v>81</v>
      </c>
      <c r="B1082" s="67" t="s">
        <v>937</v>
      </c>
      <c r="C1082" s="53" t="s">
        <v>47</v>
      </c>
      <c r="D1082" s="100" t="s">
        <v>937</v>
      </c>
      <c r="E1082" s="13">
        <v>1</v>
      </c>
      <c r="F1082" s="112" t="s">
        <v>53</v>
      </c>
      <c r="G1082" s="34"/>
      <c r="H1082" s="34">
        <v>241070</v>
      </c>
      <c r="I1082" s="31" t="s">
        <v>338</v>
      </c>
      <c r="J1082" s="13" t="s">
        <v>958</v>
      </c>
      <c r="K1082" s="13"/>
      <c r="L1082" s="69"/>
    </row>
    <row r="1083" spans="1:12" s="9" customFormat="1" ht="58.5" customHeight="1" x14ac:dyDescent="0.25">
      <c r="A1083" s="12">
        <v>82</v>
      </c>
      <c r="B1083" s="67" t="s">
        <v>938</v>
      </c>
      <c r="C1083" s="53" t="s">
        <v>47</v>
      </c>
      <c r="D1083" s="100" t="s">
        <v>938</v>
      </c>
      <c r="E1083" s="13">
        <v>1</v>
      </c>
      <c r="F1083" s="112" t="s">
        <v>53</v>
      </c>
      <c r="G1083" s="34"/>
      <c r="H1083" s="34">
        <v>241070</v>
      </c>
      <c r="I1083" s="31" t="s">
        <v>338</v>
      </c>
      <c r="J1083" s="13" t="s">
        <v>958</v>
      </c>
      <c r="K1083" s="13"/>
      <c r="L1083" s="69"/>
    </row>
    <row r="1084" spans="1:12" s="9" customFormat="1" ht="53.25" customHeight="1" x14ac:dyDescent="0.25">
      <c r="A1084" s="12">
        <v>83</v>
      </c>
      <c r="B1084" s="67" t="s">
        <v>939</v>
      </c>
      <c r="C1084" s="53" t="s">
        <v>47</v>
      </c>
      <c r="D1084" s="100" t="s">
        <v>939</v>
      </c>
      <c r="E1084" s="13">
        <v>1</v>
      </c>
      <c r="F1084" s="112" t="s">
        <v>53</v>
      </c>
      <c r="G1084" s="34"/>
      <c r="H1084" s="34">
        <v>2678400</v>
      </c>
      <c r="I1084" s="31" t="s">
        <v>338</v>
      </c>
      <c r="J1084" s="13" t="s">
        <v>958</v>
      </c>
      <c r="K1084" s="13"/>
      <c r="L1084" s="69"/>
    </row>
    <row r="1085" spans="1:12" s="9" customFormat="1" ht="51.75" customHeight="1" x14ac:dyDescent="0.25">
      <c r="A1085" s="12">
        <v>84</v>
      </c>
      <c r="B1085" s="67" t="s">
        <v>940</v>
      </c>
      <c r="C1085" s="53" t="s">
        <v>47</v>
      </c>
      <c r="D1085" s="100" t="s">
        <v>940</v>
      </c>
      <c r="E1085" s="13">
        <v>1</v>
      </c>
      <c r="F1085" s="112" t="s">
        <v>53</v>
      </c>
      <c r="G1085" s="34"/>
      <c r="H1085" s="34">
        <v>1500000</v>
      </c>
      <c r="I1085" s="31" t="s">
        <v>338</v>
      </c>
      <c r="J1085" s="13" t="s">
        <v>958</v>
      </c>
      <c r="K1085" s="13"/>
      <c r="L1085" s="69"/>
    </row>
    <row r="1086" spans="1:12" s="9" customFormat="1" ht="51.75" customHeight="1" x14ac:dyDescent="0.25">
      <c r="A1086" s="12">
        <v>85</v>
      </c>
      <c r="B1086" s="67" t="s">
        <v>941</v>
      </c>
      <c r="C1086" s="53" t="s">
        <v>47</v>
      </c>
      <c r="D1086" s="100" t="s">
        <v>941</v>
      </c>
      <c r="E1086" s="13">
        <v>1</v>
      </c>
      <c r="F1086" s="112" t="s">
        <v>53</v>
      </c>
      <c r="G1086" s="34"/>
      <c r="H1086" s="34">
        <v>500000</v>
      </c>
      <c r="I1086" s="31" t="s">
        <v>338</v>
      </c>
      <c r="J1086" s="13" t="s">
        <v>958</v>
      </c>
      <c r="K1086" s="13"/>
      <c r="L1086" s="69"/>
    </row>
    <row r="1087" spans="1:12" s="9" customFormat="1" ht="47.25" customHeight="1" x14ac:dyDescent="0.25">
      <c r="A1087" s="12">
        <v>86</v>
      </c>
      <c r="B1087" s="67" t="s">
        <v>942</v>
      </c>
      <c r="C1087" s="53" t="s">
        <v>47</v>
      </c>
      <c r="D1087" s="100" t="s">
        <v>942</v>
      </c>
      <c r="E1087" s="13">
        <v>1</v>
      </c>
      <c r="F1087" s="112" t="s">
        <v>53</v>
      </c>
      <c r="G1087" s="34"/>
      <c r="H1087" s="34">
        <v>320000</v>
      </c>
      <c r="I1087" s="31" t="s">
        <v>338</v>
      </c>
      <c r="J1087" s="13" t="s">
        <v>958</v>
      </c>
      <c r="K1087" s="13"/>
      <c r="L1087" s="69"/>
    </row>
    <row r="1088" spans="1:12" s="9" customFormat="1" ht="51" customHeight="1" x14ac:dyDescent="0.25">
      <c r="A1088" s="12">
        <v>87</v>
      </c>
      <c r="B1088" s="67" t="s">
        <v>943</v>
      </c>
      <c r="C1088" s="53" t="s">
        <v>47</v>
      </c>
      <c r="D1088" s="100" t="s">
        <v>943</v>
      </c>
      <c r="E1088" s="13">
        <v>1</v>
      </c>
      <c r="F1088" s="112" t="s">
        <v>53</v>
      </c>
      <c r="G1088" s="34"/>
      <c r="H1088" s="34">
        <v>320000</v>
      </c>
      <c r="I1088" s="31" t="s">
        <v>338</v>
      </c>
      <c r="J1088" s="13" t="s">
        <v>958</v>
      </c>
      <c r="K1088" s="13"/>
      <c r="L1088" s="69"/>
    </row>
    <row r="1089" spans="1:31" s="9" customFormat="1" ht="54" customHeight="1" x14ac:dyDescent="0.25">
      <c r="A1089" s="12">
        <v>88</v>
      </c>
      <c r="B1089" s="67" t="s">
        <v>944</v>
      </c>
      <c r="C1089" s="53" t="s">
        <v>47</v>
      </c>
      <c r="D1089" s="100" t="s">
        <v>944</v>
      </c>
      <c r="E1089" s="13">
        <v>1</v>
      </c>
      <c r="F1089" s="112" t="s">
        <v>53</v>
      </c>
      <c r="G1089" s="34"/>
      <c r="H1089" s="34">
        <v>1494060</v>
      </c>
      <c r="I1089" s="31" t="s">
        <v>338</v>
      </c>
      <c r="J1089" s="13" t="s">
        <v>958</v>
      </c>
      <c r="K1089" s="13"/>
      <c r="L1089" s="69"/>
    </row>
    <row r="1090" spans="1:31" s="9" customFormat="1" ht="57" customHeight="1" x14ac:dyDescent="0.25">
      <c r="A1090" s="12">
        <v>89</v>
      </c>
      <c r="B1090" s="67" t="s">
        <v>945</v>
      </c>
      <c r="C1090" s="53" t="s">
        <v>47</v>
      </c>
      <c r="D1090" s="100" t="s">
        <v>945</v>
      </c>
      <c r="E1090" s="13">
        <v>1</v>
      </c>
      <c r="F1090" s="112" t="s">
        <v>53</v>
      </c>
      <c r="G1090" s="34"/>
      <c r="H1090" s="34">
        <v>484560</v>
      </c>
      <c r="I1090" s="31" t="s">
        <v>338</v>
      </c>
      <c r="J1090" s="13" t="s">
        <v>958</v>
      </c>
      <c r="K1090" s="13"/>
      <c r="L1090" s="69"/>
    </row>
    <row r="1091" spans="1:31" s="9" customFormat="1" ht="56.25" customHeight="1" x14ac:dyDescent="0.25">
      <c r="A1091" s="12">
        <v>90</v>
      </c>
      <c r="B1091" s="67" t="s">
        <v>946</v>
      </c>
      <c r="C1091" s="53" t="s">
        <v>47</v>
      </c>
      <c r="D1091" s="100" t="s">
        <v>946</v>
      </c>
      <c r="E1091" s="13">
        <v>1</v>
      </c>
      <c r="F1091" s="112" t="s">
        <v>53</v>
      </c>
      <c r="G1091" s="34"/>
      <c r="H1091" s="34">
        <v>600192</v>
      </c>
      <c r="I1091" s="31" t="s">
        <v>338</v>
      </c>
      <c r="J1091" s="13" t="s">
        <v>958</v>
      </c>
      <c r="K1091" s="13"/>
      <c r="L1091" s="69"/>
    </row>
    <row r="1092" spans="1:31" s="9" customFormat="1" ht="51" customHeight="1" x14ac:dyDescent="0.25">
      <c r="A1092" s="12">
        <v>91</v>
      </c>
      <c r="B1092" s="67" t="s">
        <v>947</v>
      </c>
      <c r="C1092" s="53" t="s">
        <v>47</v>
      </c>
      <c r="D1092" s="100" t="s">
        <v>947</v>
      </c>
      <c r="E1092" s="13">
        <v>1</v>
      </c>
      <c r="F1092" s="112" t="s">
        <v>53</v>
      </c>
      <c r="G1092" s="34"/>
      <c r="H1092" s="34">
        <v>600192</v>
      </c>
      <c r="I1092" s="31" t="s">
        <v>338</v>
      </c>
      <c r="J1092" s="13" t="s">
        <v>958</v>
      </c>
      <c r="K1092" s="13"/>
      <c r="L1092" s="69"/>
    </row>
    <row r="1093" spans="1:31" s="9" customFormat="1" ht="54.75" customHeight="1" x14ac:dyDescent="0.25">
      <c r="A1093" s="12">
        <v>92</v>
      </c>
      <c r="B1093" s="67" t="s">
        <v>948</v>
      </c>
      <c r="C1093" s="53" t="s">
        <v>47</v>
      </c>
      <c r="D1093" s="100" t="s">
        <v>948</v>
      </c>
      <c r="E1093" s="13">
        <v>1</v>
      </c>
      <c r="F1093" s="112" t="s">
        <v>53</v>
      </c>
      <c r="G1093" s="34"/>
      <c r="H1093" s="34">
        <v>624672</v>
      </c>
      <c r="I1093" s="31" t="s">
        <v>338</v>
      </c>
      <c r="J1093" s="13" t="s">
        <v>958</v>
      </c>
      <c r="K1093" s="13"/>
      <c r="L1093" s="69"/>
    </row>
    <row r="1094" spans="1:31" s="9" customFormat="1" ht="56.25" customHeight="1" x14ac:dyDescent="0.25">
      <c r="A1094" s="12">
        <v>93</v>
      </c>
      <c r="B1094" s="67" t="s">
        <v>949</v>
      </c>
      <c r="C1094" s="53" t="s">
        <v>47</v>
      </c>
      <c r="D1094" s="100" t="s">
        <v>949</v>
      </c>
      <c r="E1094" s="13">
        <v>1</v>
      </c>
      <c r="F1094" s="112" t="s">
        <v>53</v>
      </c>
      <c r="G1094" s="34"/>
      <c r="H1094" s="34">
        <v>624672</v>
      </c>
      <c r="I1094" s="31" t="s">
        <v>338</v>
      </c>
      <c r="J1094" s="13" t="s">
        <v>958</v>
      </c>
      <c r="K1094" s="13"/>
      <c r="L1094" s="69"/>
    </row>
    <row r="1095" spans="1:31" s="9" customFormat="1" ht="54" customHeight="1" x14ac:dyDescent="0.25">
      <c r="A1095" s="12">
        <v>94</v>
      </c>
      <c r="B1095" s="12" t="s">
        <v>581</v>
      </c>
      <c r="C1095" s="53" t="s">
        <v>47</v>
      </c>
      <c r="D1095" s="101" t="s">
        <v>582</v>
      </c>
      <c r="E1095" s="111">
        <v>1</v>
      </c>
      <c r="F1095" s="53" t="s">
        <v>53</v>
      </c>
      <c r="G1095" s="114"/>
      <c r="H1095" s="114">
        <v>5392800</v>
      </c>
      <c r="I1095" s="46" t="s">
        <v>453</v>
      </c>
      <c r="J1095" s="13" t="s">
        <v>958</v>
      </c>
      <c r="K1095" s="13"/>
      <c r="L1095" s="69"/>
    </row>
    <row r="1096" spans="1:31" s="9" customFormat="1" ht="53.25" customHeight="1" x14ac:dyDescent="0.25">
      <c r="A1096" s="12">
        <v>95</v>
      </c>
      <c r="B1096" s="12" t="s">
        <v>583</v>
      </c>
      <c r="C1096" s="53" t="s">
        <v>89</v>
      </c>
      <c r="D1096" s="101" t="s">
        <v>584</v>
      </c>
      <c r="E1096" s="111">
        <v>1</v>
      </c>
      <c r="F1096" s="53" t="s">
        <v>53</v>
      </c>
      <c r="G1096" s="34"/>
      <c r="H1096" s="114">
        <v>30000971</v>
      </c>
      <c r="I1096" s="46" t="s">
        <v>453</v>
      </c>
      <c r="J1096" s="13" t="s">
        <v>958</v>
      </c>
      <c r="K1096" s="13"/>
      <c r="L1096" s="69"/>
    </row>
    <row r="1097" spans="1:31" s="9" customFormat="1" ht="63" customHeight="1" x14ac:dyDescent="0.25">
      <c r="A1097" s="12">
        <v>96</v>
      </c>
      <c r="B1097" s="108" t="s">
        <v>585</v>
      </c>
      <c r="C1097" s="53" t="s">
        <v>47</v>
      </c>
      <c r="D1097" s="101" t="s">
        <v>586</v>
      </c>
      <c r="E1097" s="111">
        <v>1</v>
      </c>
      <c r="F1097" s="53" t="s">
        <v>53</v>
      </c>
      <c r="G1097" s="34"/>
      <c r="H1097" s="114">
        <v>4917900</v>
      </c>
      <c r="I1097" s="46" t="s">
        <v>453</v>
      </c>
      <c r="J1097" s="13" t="s">
        <v>958</v>
      </c>
      <c r="K1097" s="13"/>
      <c r="L1097" s="69"/>
    </row>
    <row r="1098" spans="1:31" s="9" customFormat="1" ht="50.25" customHeight="1" x14ac:dyDescent="0.25">
      <c r="A1098" s="12">
        <v>97</v>
      </c>
      <c r="B1098" s="12" t="s">
        <v>995</v>
      </c>
      <c r="C1098" s="53" t="s">
        <v>89</v>
      </c>
      <c r="D1098" s="101" t="s">
        <v>994</v>
      </c>
      <c r="E1098" s="111">
        <v>1</v>
      </c>
      <c r="F1098" s="53" t="s">
        <v>53</v>
      </c>
      <c r="G1098" s="34"/>
      <c r="H1098" s="114">
        <v>15767862</v>
      </c>
      <c r="I1098" s="46" t="s">
        <v>453</v>
      </c>
      <c r="J1098" s="13" t="s">
        <v>958</v>
      </c>
      <c r="K1098" s="13"/>
      <c r="L1098" s="69" t="s">
        <v>996</v>
      </c>
    </row>
    <row r="1099" spans="1:31" s="9" customFormat="1" ht="51" customHeight="1" x14ac:dyDescent="0.25">
      <c r="A1099" s="12">
        <v>98</v>
      </c>
      <c r="B1099" s="87" t="s">
        <v>953</v>
      </c>
      <c r="C1099" s="53" t="s">
        <v>47</v>
      </c>
      <c r="D1099" s="12" t="s">
        <v>954</v>
      </c>
      <c r="E1099" s="111">
        <v>1</v>
      </c>
      <c r="F1099" s="53" t="s">
        <v>53</v>
      </c>
      <c r="G1099" s="34"/>
      <c r="H1099" s="114">
        <v>1600000</v>
      </c>
      <c r="I1099" s="46" t="s">
        <v>453</v>
      </c>
      <c r="J1099" s="13" t="s">
        <v>958</v>
      </c>
      <c r="K1099" s="13"/>
      <c r="L1099" s="69"/>
    </row>
    <row r="1100" spans="1:31" s="9" customFormat="1" ht="51" customHeight="1" x14ac:dyDescent="0.25">
      <c r="A1100" s="12">
        <v>99</v>
      </c>
      <c r="B1100" s="87" t="s">
        <v>955</v>
      </c>
      <c r="C1100" s="53" t="s">
        <v>47</v>
      </c>
      <c r="D1100" s="12" t="s">
        <v>955</v>
      </c>
      <c r="E1100" s="111">
        <v>1</v>
      </c>
      <c r="F1100" s="53" t="s">
        <v>53</v>
      </c>
      <c r="G1100" s="34"/>
      <c r="H1100" s="114">
        <v>1500000</v>
      </c>
      <c r="I1100" s="46" t="s">
        <v>453</v>
      </c>
      <c r="J1100" s="13" t="s">
        <v>958</v>
      </c>
      <c r="K1100" s="13"/>
      <c r="L1100" s="69"/>
    </row>
    <row r="1101" spans="1:31" s="9" customFormat="1" ht="38.25" x14ac:dyDescent="0.25">
      <c r="A1101" s="12">
        <v>100</v>
      </c>
      <c r="B1101" s="87" t="s">
        <v>956</v>
      </c>
      <c r="C1101" s="53" t="s">
        <v>47</v>
      </c>
      <c r="D1101" s="12" t="s">
        <v>956</v>
      </c>
      <c r="E1101" s="111">
        <v>1</v>
      </c>
      <c r="F1101" s="53" t="s">
        <v>53</v>
      </c>
      <c r="G1101" s="34"/>
      <c r="H1101" s="114">
        <v>800000</v>
      </c>
      <c r="I1101" s="46" t="s">
        <v>453</v>
      </c>
      <c r="J1101" s="13" t="s">
        <v>958</v>
      </c>
      <c r="K1101" s="13"/>
      <c r="L1101" s="69"/>
    </row>
    <row r="1102" spans="1:31" s="9" customFormat="1" ht="50.25" customHeight="1" x14ac:dyDescent="0.25">
      <c r="A1102" s="12">
        <v>101</v>
      </c>
      <c r="B1102" s="18" t="s">
        <v>587</v>
      </c>
      <c r="C1102" s="53" t="s">
        <v>951</v>
      </c>
      <c r="D1102" s="53" t="s">
        <v>593</v>
      </c>
      <c r="E1102" s="25">
        <v>1</v>
      </c>
      <c r="F1102" s="53" t="s">
        <v>53</v>
      </c>
      <c r="G1102" s="72"/>
      <c r="H1102" s="114">
        <v>90000</v>
      </c>
      <c r="I1102" s="46" t="s">
        <v>453</v>
      </c>
      <c r="J1102" s="13" t="s">
        <v>958</v>
      </c>
      <c r="K1102" s="13"/>
      <c r="L1102" s="69"/>
    </row>
    <row r="1103" spans="1:31" s="9" customFormat="1" ht="62.25" customHeight="1" x14ac:dyDescent="0.25">
      <c r="A1103" s="12">
        <v>102</v>
      </c>
      <c r="B1103" s="53" t="s">
        <v>645</v>
      </c>
      <c r="C1103" s="12" t="s">
        <v>89</v>
      </c>
      <c r="D1103" s="12" t="s">
        <v>646</v>
      </c>
      <c r="E1103" s="14">
        <v>1</v>
      </c>
      <c r="F1103" s="12" t="s">
        <v>53</v>
      </c>
      <c r="G1103" s="14"/>
      <c r="H1103" s="14">
        <v>108813072</v>
      </c>
      <c r="I1103" s="12" t="s">
        <v>917</v>
      </c>
      <c r="J1103" s="13" t="s">
        <v>958</v>
      </c>
      <c r="K1103" s="13"/>
      <c r="L1103" s="69"/>
    </row>
    <row r="1104" spans="1:31" s="9" customFormat="1" ht="62.25" customHeight="1" x14ac:dyDescent="0.25">
      <c r="A1104" s="12">
        <v>103</v>
      </c>
      <c r="B1104" s="12" t="s">
        <v>1399</v>
      </c>
      <c r="C1104" s="53" t="s">
        <v>89</v>
      </c>
      <c r="D1104" s="87" t="s">
        <v>1400</v>
      </c>
      <c r="E1104" s="14">
        <v>1</v>
      </c>
      <c r="F1104" s="12" t="s">
        <v>53</v>
      </c>
      <c r="G1104" s="14"/>
      <c r="H1104" s="14">
        <v>10314906</v>
      </c>
      <c r="I1104" s="12" t="s">
        <v>917</v>
      </c>
      <c r="J1104" s="13" t="s">
        <v>958</v>
      </c>
      <c r="K1104" s="13"/>
      <c r="L1104" s="123"/>
      <c r="M1104" s="59"/>
      <c r="N1104" s="59"/>
      <c r="O1104" s="59"/>
      <c r="P1104" s="59"/>
      <c r="Q1104" s="59"/>
      <c r="R1104" s="59"/>
      <c r="S1104" s="59"/>
      <c r="T1104" s="59"/>
      <c r="U1104" s="59"/>
      <c r="V1104" s="59"/>
      <c r="W1104" s="59"/>
      <c r="X1104" s="59"/>
      <c r="Y1104" s="59"/>
      <c r="Z1104" s="59"/>
      <c r="AA1104" s="59"/>
      <c r="AB1104" s="59"/>
      <c r="AC1104" s="59"/>
      <c r="AD1104" s="59"/>
      <c r="AE1104" s="59"/>
    </row>
    <row r="1105" spans="1:12" s="9" customFormat="1" ht="43.5" customHeight="1" x14ac:dyDescent="0.25">
      <c r="A1105" s="12">
        <v>104</v>
      </c>
      <c r="B1105" s="12" t="s">
        <v>647</v>
      </c>
      <c r="C1105" s="12" t="s">
        <v>89</v>
      </c>
      <c r="D1105" s="87" t="s">
        <v>1893</v>
      </c>
      <c r="E1105" s="14">
        <v>1</v>
      </c>
      <c r="F1105" s="12" t="s">
        <v>53</v>
      </c>
      <c r="G1105" s="14"/>
      <c r="H1105" s="14">
        <v>45455642</v>
      </c>
      <c r="I1105" s="12" t="s">
        <v>917</v>
      </c>
      <c r="J1105" s="13" t="s">
        <v>958</v>
      </c>
      <c r="K1105" s="13"/>
      <c r="L1105" s="69"/>
    </row>
    <row r="1106" spans="1:12" s="9" customFormat="1" ht="51" x14ac:dyDescent="0.25">
      <c r="A1106" s="12">
        <v>105</v>
      </c>
      <c r="B1106" s="12" t="s">
        <v>648</v>
      </c>
      <c r="C1106" s="12" t="s">
        <v>649</v>
      </c>
      <c r="D1106" s="87" t="s">
        <v>650</v>
      </c>
      <c r="E1106" s="14">
        <v>1</v>
      </c>
      <c r="F1106" s="12" t="s">
        <v>53</v>
      </c>
      <c r="G1106" s="14"/>
      <c r="H1106" s="14">
        <v>10674393.720000001</v>
      </c>
      <c r="I1106" s="12" t="s">
        <v>917</v>
      </c>
      <c r="J1106" s="13" t="s">
        <v>958</v>
      </c>
      <c r="K1106" s="13"/>
      <c r="L1106" s="69"/>
    </row>
    <row r="1107" spans="1:12" s="9" customFormat="1" ht="68.25" customHeight="1" x14ac:dyDescent="0.25">
      <c r="A1107" s="12">
        <v>106</v>
      </c>
      <c r="B1107" s="12" t="s">
        <v>651</v>
      </c>
      <c r="C1107" s="12" t="s">
        <v>89</v>
      </c>
      <c r="D1107" s="87" t="s">
        <v>652</v>
      </c>
      <c r="E1107" s="14">
        <v>1</v>
      </c>
      <c r="F1107" s="12" t="s">
        <v>53</v>
      </c>
      <c r="G1107" s="14"/>
      <c r="H1107" s="14">
        <v>23923560</v>
      </c>
      <c r="I1107" s="12" t="s">
        <v>917</v>
      </c>
      <c r="J1107" s="13" t="s">
        <v>958</v>
      </c>
      <c r="K1107" s="13"/>
      <c r="L1107" s="69"/>
    </row>
    <row r="1108" spans="1:12" s="9" customFormat="1" ht="69" customHeight="1" x14ac:dyDescent="0.25">
      <c r="A1108" s="12">
        <v>107</v>
      </c>
      <c r="B1108" s="53" t="s">
        <v>963</v>
      </c>
      <c r="C1108" s="12" t="s">
        <v>89</v>
      </c>
      <c r="D1108" s="12" t="s">
        <v>964</v>
      </c>
      <c r="E1108" s="14">
        <v>1</v>
      </c>
      <c r="F1108" s="12" t="s">
        <v>53</v>
      </c>
      <c r="G1108" s="14"/>
      <c r="H1108" s="14">
        <v>225855594</v>
      </c>
      <c r="I1108" s="12" t="s">
        <v>917</v>
      </c>
      <c r="J1108" s="13" t="s">
        <v>958</v>
      </c>
      <c r="K1108" s="13"/>
      <c r="L1108" s="69"/>
    </row>
    <row r="1109" spans="1:12" s="9" customFormat="1" ht="76.5" x14ac:dyDescent="0.25">
      <c r="A1109" s="12">
        <v>108</v>
      </c>
      <c r="B1109" s="12" t="s">
        <v>653</v>
      </c>
      <c r="C1109" s="53" t="s">
        <v>47</v>
      </c>
      <c r="D1109" s="12" t="s">
        <v>654</v>
      </c>
      <c r="E1109" s="14">
        <v>1</v>
      </c>
      <c r="F1109" s="12" t="s">
        <v>53</v>
      </c>
      <c r="G1109" s="14"/>
      <c r="H1109" s="14">
        <v>5290573.2</v>
      </c>
      <c r="I1109" s="12" t="s">
        <v>917</v>
      </c>
      <c r="J1109" s="13" t="s">
        <v>958</v>
      </c>
      <c r="K1109" s="13"/>
      <c r="L1109" s="69"/>
    </row>
    <row r="1110" spans="1:12" s="9" customFormat="1" ht="63.75" x14ac:dyDescent="0.25">
      <c r="A1110" s="12">
        <v>109</v>
      </c>
      <c r="B1110" s="12" t="s">
        <v>655</v>
      </c>
      <c r="C1110" s="53" t="s">
        <v>47</v>
      </c>
      <c r="D1110" s="53" t="s">
        <v>656</v>
      </c>
      <c r="E1110" s="14">
        <v>1</v>
      </c>
      <c r="F1110" s="12" t="s">
        <v>53</v>
      </c>
      <c r="G1110" s="14"/>
      <c r="H1110" s="14">
        <v>8527866</v>
      </c>
      <c r="I1110" s="12" t="s">
        <v>917</v>
      </c>
      <c r="J1110" s="13" t="s">
        <v>958</v>
      </c>
      <c r="K1110" s="13"/>
      <c r="L1110" s="69"/>
    </row>
    <row r="1111" spans="1:12" s="9" customFormat="1" ht="51" customHeight="1" x14ac:dyDescent="0.25">
      <c r="A1111" s="12">
        <v>110</v>
      </c>
      <c r="B1111" s="12" t="s">
        <v>657</v>
      </c>
      <c r="C1111" s="53" t="s">
        <v>47</v>
      </c>
      <c r="D1111" s="12" t="s">
        <v>658</v>
      </c>
      <c r="E1111" s="14">
        <v>1</v>
      </c>
      <c r="F1111" s="12" t="s">
        <v>53</v>
      </c>
      <c r="G1111" s="14"/>
      <c r="H1111" s="14">
        <v>1550000</v>
      </c>
      <c r="I1111" s="12" t="s">
        <v>917</v>
      </c>
      <c r="J1111" s="13" t="s">
        <v>958</v>
      </c>
      <c r="K1111" s="13"/>
      <c r="L1111" s="69"/>
    </row>
    <row r="1112" spans="1:12" s="9" customFormat="1" ht="81.75" customHeight="1" x14ac:dyDescent="0.25">
      <c r="A1112" s="12">
        <v>111</v>
      </c>
      <c r="B1112" s="12" t="s">
        <v>1446</v>
      </c>
      <c r="C1112" s="53" t="s">
        <v>47</v>
      </c>
      <c r="D1112" s="12" t="s">
        <v>1447</v>
      </c>
      <c r="E1112" s="14">
        <v>1</v>
      </c>
      <c r="F1112" s="12" t="s">
        <v>53</v>
      </c>
      <c r="G1112" s="14"/>
      <c r="H1112" s="14">
        <v>800000</v>
      </c>
      <c r="I1112" s="12" t="s">
        <v>917</v>
      </c>
      <c r="J1112" s="13" t="s">
        <v>958</v>
      </c>
      <c r="K1112" s="13"/>
      <c r="L1112" s="69" t="s">
        <v>1508</v>
      </c>
    </row>
    <row r="1113" spans="1:12" s="9" customFormat="1" ht="75" customHeight="1" x14ac:dyDescent="0.25">
      <c r="A1113" s="12">
        <v>112</v>
      </c>
      <c r="B1113" s="12" t="s">
        <v>659</v>
      </c>
      <c r="C1113" s="53" t="s">
        <v>47</v>
      </c>
      <c r="D1113" s="12" t="s">
        <v>660</v>
      </c>
      <c r="E1113" s="14">
        <v>1</v>
      </c>
      <c r="F1113" s="12" t="s">
        <v>53</v>
      </c>
      <c r="G1113" s="14"/>
      <c r="H1113" s="14">
        <v>1965000</v>
      </c>
      <c r="I1113" s="12" t="s">
        <v>917</v>
      </c>
      <c r="J1113" s="13" t="s">
        <v>958</v>
      </c>
      <c r="K1113" s="13"/>
      <c r="L1113" s="69"/>
    </row>
    <row r="1114" spans="1:12" s="9" customFormat="1" ht="75" customHeight="1" x14ac:dyDescent="0.25">
      <c r="A1114" s="12">
        <v>113</v>
      </c>
      <c r="B1114" s="12" t="s">
        <v>1903</v>
      </c>
      <c r="C1114" s="53" t="s">
        <v>47</v>
      </c>
      <c r="D1114" s="12" t="s">
        <v>1904</v>
      </c>
      <c r="E1114" s="14">
        <v>1</v>
      </c>
      <c r="F1114" s="7" t="s">
        <v>999</v>
      </c>
      <c r="G1114" s="14">
        <v>829990</v>
      </c>
      <c r="H1114" s="14"/>
      <c r="I1114" s="12"/>
      <c r="J1114" s="13" t="s">
        <v>958</v>
      </c>
      <c r="K1114" s="13"/>
      <c r="L1114" s="69"/>
    </row>
    <row r="1115" spans="1:12" s="9" customFormat="1" ht="76.5" x14ac:dyDescent="0.25">
      <c r="A1115" s="12">
        <v>114</v>
      </c>
      <c r="B1115" s="7" t="s">
        <v>997</v>
      </c>
      <c r="C1115" s="53" t="s">
        <v>47</v>
      </c>
      <c r="D1115" s="7" t="s">
        <v>998</v>
      </c>
      <c r="E1115" s="109">
        <v>1</v>
      </c>
      <c r="F1115" s="7" t="s">
        <v>999</v>
      </c>
      <c r="G1115" s="109"/>
      <c r="H1115" s="109">
        <v>1500000</v>
      </c>
      <c r="I1115" s="7" t="s">
        <v>917</v>
      </c>
      <c r="J1115" s="13" t="s">
        <v>958</v>
      </c>
      <c r="K1115" s="13"/>
      <c r="L1115" s="69"/>
    </row>
    <row r="1116" spans="1:12" s="9" customFormat="1" ht="57.75" customHeight="1" x14ac:dyDescent="0.25">
      <c r="A1116" s="12">
        <v>115</v>
      </c>
      <c r="B1116" s="12" t="s">
        <v>1456</v>
      </c>
      <c r="C1116" s="53" t="s">
        <v>47</v>
      </c>
      <c r="D1116" s="12" t="s">
        <v>1457</v>
      </c>
      <c r="E1116" s="14">
        <v>1</v>
      </c>
      <c r="F1116" s="7" t="s">
        <v>999</v>
      </c>
      <c r="G1116" s="14"/>
      <c r="H1116" s="14">
        <v>500000</v>
      </c>
      <c r="I1116" s="7" t="s">
        <v>917</v>
      </c>
      <c r="J1116" s="13" t="s">
        <v>958</v>
      </c>
      <c r="K1116" s="13"/>
      <c r="L1116" s="69"/>
    </row>
    <row r="1117" spans="1:12" s="9" customFormat="1" ht="52.5" customHeight="1" x14ac:dyDescent="0.25">
      <c r="A1117" s="12">
        <v>116</v>
      </c>
      <c r="B1117" s="7" t="s">
        <v>1458</v>
      </c>
      <c r="C1117" s="53" t="s">
        <v>47</v>
      </c>
      <c r="D1117" s="12" t="s">
        <v>1459</v>
      </c>
      <c r="E1117" s="109">
        <v>1</v>
      </c>
      <c r="F1117" s="7" t="s">
        <v>999</v>
      </c>
      <c r="G1117" s="109"/>
      <c r="H1117" s="109">
        <v>350000</v>
      </c>
      <c r="I1117" s="7" t="s">
        <v>917</v>
      </c>
      <c r="J1117" s="13" t="s">
        <v>958</v>
      </c>
      <c r="K1117" s="13"/>
      <c r="L1117" s="69"/>
    </row>
    <row r="1118" spans="1:12" s="9" customFormat="1" ht="99.75" customHeight="1" x14ac:dyDescent="0.25">
      <c r="A1118" s="12">
        <v>117</v>
      </c>
      <c r="B1118" s="12" t="s">
        <v>966</v>
      </c>
      <c r="C1118" s="53" t="s">
        <v>967</v>
      </c>
      <c r="D1118" s="12" t="s">
        <v>975</v>
      </c>
      <c r="E1118" s="14">
        <v>1</v>
      </c>
      <c r="F1118" s="12" t="s">
        <v>53</v>
      </c>
      <c r="G1118" s="14"/>
      <c r="H1118" s="14">
        <v>28704000</v>
      </c>
      <c r="I1118" s="12" t="s">
        <v>968</v>
      </c>
      <c r="J1118" s="13" t="s">
        <v>958</v>
      </c>
      <c r="K1118" s="13"/>
      <c r="L1118" s="69"/>
    </row>
    <row r="1119" spans="1:12" s="9" customFormat="1" ht="70.5" customHeight="1" x14ac:dyDescent="0.25">
      <c r="A1119" s="12">
        <v>118</v>
      </c>
      <c r="B1119" s="12" t="s">
        <v>969</v>
      </c>
      <c r="C1119" s="53" t="s">
        <v>967</v>
      </c>
      <c r="D1119" s="12" t="s">
        <v>970</v>
      </c>
      <c r="E1119" s="14">
        <v>1</v>
      </c>
      <c r="F1119" s="12" t="s">
        <v>53</v>
      </c>
      <c r="G1119" s="14"/>
      <c r="H1119" s="14">
        <v>21845964</v>
      </c>
      <c r="I1119" s="12" t="s">
        <v>968</v>
      </c>
      <c r="J1119" s="13" t="s">
        <v>958</v>
      </c>
      <c r="K1119" s="13"/>
      <c r="L1119" s="69"/>
    </row>
    <row r="1120" spans="1:12" s="9" customFormat="1" ht="65.25" customHeight="1" x14ac:dyDescent="0.25">
      <c r="A1120" s="12">
        <v>119</v>
      </c>
      <c r="B1120" s="12" t="s">
        <v>971</v>
      </c>
      <c r="C1120" s="53" t="s">
        <v>967</v>
      </c>
      <c r="D1120" s="12" t="s">
        <v>972</v>
      </c>
      <c r="E1120" s="14">
        <v>1</v>
      </c>
      <c r="F1120" s="12" t="s">
        <v>53</v>
      </c>
      <c r="G1120" s="14"/>
      <c r="H1120" s="14">
        <v>3000000</v>
      </c>
      <c r="I1120" s="12" t="s">
        <v>968</v>
      </c>
      <c r="J1120" s="13" t="s">
        <v>958</v>
      </c>
      <c r="K1120" s="13"/>
      <c r="L1120" s="69"/>
    </row>
    <row r="1121" spans="1:12" s="9" customFormat="1" ht="65.25" customHeight="1" x14ac:dyDescent="0.25">
      <c r="A1121" s="12">
        <v>120</v>
      </c>
      <c r="B1121" s="12" t="s">
        <v>973</v>
      </c>
      <c r="C1121" s="53" t="s">
        <v>967</v>
      </c>
      <c r="D1121" s="53" t="s">
        <v>974</v>
      </c>
      <c r="E1121" s="14">
        <v>1</v>
      </c>
      <c r="F1121" s="12" t="s">
        <v>53</v>
      </c>
      <c r="G1121" s="11"/>
      <c r="H1121" s="11">
        <v>438000</v>
      </c>
      <c r="I1121" s="12" t="s">
        <v>968</v>
      </c>
      <c r="J1121" s="13" t="s">
        <v>958</v>
      </c>
      <c r="K1121" s="13"/>
      <c r="L1121" s="69"/>
    </row>
    <row r="1122" spans="1:12" s="9" customFormat="1" ht="65.25" customHeight="1" x14ac:dyDescent="0.25">
      <c r="A1122" s="12">
        <v>121</v>
      </c>
      <c r="B1122" s="12" t="s">
        <v>1448</v>
      </c>
      <c r="C1122" s="53" t="s">
        <v>967</v>
      </c>
      <c r="D1122" s="12" t="s">
        <v>1449</v>
      </c>
      <c r="E1122" s="14">
        <v>1</v>
      </c>
      <c r="F1122" s="12" t="s">
        <v>53</v>
      </c>
      <c r="G1122" s="14"/>
      <c r="H1122" s="14">
        <v>2164286</v>
      </c>
      <c r="I1122" s="12" t="s">
        <v>968</v>
      </c>
      <c r="J1122" s="13" t="s">
        <v>958</v>
      </c>
      <c r="K1122" s="13"/>
      <c r="L1122" s="69"/>
    </row>
    <row r="1123" spans="1:12" s="9" customFormat="1" ht="65.25" customHeight="1" x14ac:dyDescent="0.25">
      <c r="A1123" s="12">
        <v>122</v>
      </c>
      <c r="B1123" s="12" t="s">
        <v>1901</v>
      </c>
      <c r="C1123" s="53" t="s">
        <v>47</v>
      </c>
      <c r="D1123" s="12" t="s">
        <v>1902</v>
      </c>
      <c r="E1123" s="14">
        <v>1</v>
      </c>
      <c r="F1123" s="12" t="s">
        <v>53</v>
      </c>
      <c r="G1123" s="14"/>
      <c r="H1123" s="14">
        <v>186371</v>
      </c>
      <c r="I1123" s="12" t="s">
        <v>968</v>
      </c>
      <c r="J1123" s="13" t="s">
        <v>958</v>
      </c>
      <c r="K1123" s="13"/>
      <c r="L1123" s="69"/>
    </row>
    <row r="1124" spans="1:12" s="9" customFormat="1" ht="65.25" customHeight="1" x14ac:dyDescent="0.25">
      <c r="A1124" s="12">
        <v>123</v>
      </c>
      <c r="B1124" s="12" t="s">
        <v>1450</v>
      </c>
      <c r="C1124" s="53" t="s">
        <v>967</v>
      </c>
      <c r="D1124" s="53" t="s">
        <v>1451</v>
      </c>
      <c r="E1124" s="14">
        <v>1</v>
      </c>
      <c r="F1124" s="12" t="s">
        <v>53</v>
      </c>
      <c r="G1124" s="11"/>
      <c r="H1124" s="11">
        <v>5868750</v>
      </c>
      <c r="I1124" s="12" t="s">
        <v>968</v>
      </c>
      <c r="J1124" s="13" t="s">
        <v>958</v>
      </c>
      <c r="K1124" s="13"/>
      <c r="L1124" s="69"/>
    </row>
    <row r="1125" spans="1:12" s="9" customFormat="1" ht="87" customHeight="1" x14ac:dyDescent="0.25">
      <c r="A1125" s="12">
        <v>124</v>
      </c>
      <c r="B1125" s="128" t="s">
        <v>1730</v>
      </c>
      <c r="C1125" s="53" t="s">
        <v>47</v>
      </c>
      <c r="D1125" s="125" t="s">
        <v>1737</v>
      </c>
      <c r="E1125" s="14">
        <v>1</v>
      </c>
      <c r="F1125" s="12" t="s">
        <v>53</v>
      </c>
      <c r="G1125" s="11"/>
      <c r="H1125" s="11">
        <v>2142857</v>
      </c>
      <c r="I1125" s="12" t="s">
        <v>1618</v>
      </c>
      <c r="J1125" s="13" t="s">
        <v>958</v>
      </c>
      <c r="K1125" s="13" t="s">
        <v>37</v>
      </c>
      <c r="L1125" s="69" t="s">
        <v>1744</v>
      </c>
    </row>
    <row r="1126" spans="1:12" s="9" customFormat="1" ht="40.5" customHeight="1" x14ac:dyDescent="0.25">
      <c r="A1126" s="12">
        <v>125</v>
      </c>
      <c r="B1126" s="128" t="s">
        <v>1731</v>
      </c>
      <c r="C1126" s="53" t="s">
        <v>47</v>
      </c>
      <c r="D1126" s="128" t="s">
        <v>1738</v>
      </c>
      <c r="E1126" s="14">
        <v>1</v>
      </c>
      <c r="F1126" s="12" t="s">
        <v>53</v>
      </c>
      <c r="G1126" s="11"/>
      <c r="H1126" s="11">
        <v>70982</v>
      </c>
      <c r="I1126" s="12" t="s">
        <v>1618</v>
      </c>
      <c r="J1126" s="13" t="s">
        <v>958</v>
      </c>
      <c r="K1126" s="13" t="s">
        <v>37</v>
      </c>
      <c r="L1126" s="69" t="s">
        <v>1744</v>
      </c>
    </row>
    <row r="1127" spans="1:12" s="9" customFormat="1" ht="40.5" customHeight="1" x14ac:dyDescent="0.25">
      <c r="A1127" s="12">
        <v>126</v>
      </c>
      <c r="B1127" s="128" t="s">
        <v>1732</v>
      </c>
      <c r="C1127" s="53" t="s">
        <v>47</v>
      </c>
      <c r="D1127" s="128" t="s">
        <v>1739</v>
      </c>
      <c r="E1127" s="14">
        <v>1</v>
      </c>
      <c r="F1127" s="12" t="s">
        <v>53</v>
      </c>
      <c r="G1127" s="11"/>
      <c r="H1127" s="11">
        <v>243750</v>
      </c>
      <c r="I1127" s="12" t="s">
        <v>1618</v>
      </c>
      <c r="J1127" s="13" t="s">
        <v>958</v>
      </c>
      <c r="K1127" s="13" t="s">
        <v>37</v>
      </c>
      <c r="L1127" s="69" t="s">
        <v>1744</v>
      </c>
    </row>
    <row r="1128" spans="1:12" s="9" customFormat="1" ht="40.5" customHeight="1" x14ac:dyDescent="0.25">
      <c r="A1128" s="12">
        <v>127</v>
      </c>
      <c r="B1128" s="128" t="s">
        <v>1733</v>
      </c>
      <c r="C1128" s="53" t="s">
        <v>47</v>
      </c>
      <c r="D1128" s="30" t="s">
        <v>1740</v>
      </c>
      <c r="E1128" s="14">
        <v>1</v>
      </c>
      <c r="F1128" s="12" t="s">
        <v>53</v>
      </c>
      <c r="G1128" s="11"/>
      <c r="H1128" s="11">
        <v>376607</v>
      </c>
      <c r="I1128" s="12" t="s">
        <v>1618</v>
      </c>
      <c r="J1128" s="13" t="s">
        <v>958</v>
      </c>
      <c r="K1128" s="13" t="s">
        <v>37</v>
      </c>
      <c r="L1128" s="69" t="s">
        <v>1744</v>
      </c>
    </row>
    <row r="1129" spans="1:12" s="9" customFormat="1" ht="40.5" customHeight="1" x14ac:dyDescent="0.25">
      <c r="A1129" s="12">
        <v>128</v>
      </c>
      <c r="B1129" s="128" t="s">
        <v>1734</v>
      </c>
      <c r="C1129" s="53" t="s">
        <v>47</v>
      </c>
      <c r="D1129" s="30" t="s">
        <v>1745</v>
      </c>
      <c r="E1129" s="14">
        <v>1</v>
      </c>
      <c r="F1129" s="12" t="s">
        <v>53</v>
      </c>
      <c r="G1129" s="11"/>
      <c r="H1129" s="11">
        <v>1566071</v>
      </c>
      <c r="I1129" s="12" t="s">
        <v>1618</v>
      </c>
      <c r="J1129" s="13" t="s">
        <v>958</v>
      </c>
      <c r="K1129" s="13" t="s">
        <v>37</v>
      </c>
      <c r="L1129" s="69" t="s">
        <v>1744</v>
      </c>
    </row>
    <row r="1130" spans="1:12" s="9" customFormat="1" ht="40.5" customHeight="1" x14ac:dyDescent="0.25">
      <c r="A1130" s="12">
        <v>129</v>
      </c>
      <c r="B1130" s="128" t="s">
        <v>1735</v>
      </c>
      <c r="C1130" s="53" t="s">
        <v>47</v>
      </c>
      <c r="D1130" s="129" t="s">
        <v>1741</v>
      </c>
      <c r="E1130" s="14">
        <v>1</v>
      </c>
      <c r="F1130" s="12" t="s">
        <v>53</v>
      </c>
      <c r="G1130" s="11"/>
      <c r="H1130" s="11">
        <v>1335938</v>
      </c>
      <c r="I1130" s="12" t="s">
        <v>1618</v>
      </c>
      <c r="J1130" s="13" t="s">
        <v>958</v>
      </c>
      <c r="K1130" s="13" t="s">
        <v>37</v>
      </c>
      <c r="L1130" s="69" t="s">
        <v>1744</v>
      </c>
    </row>
    <row r="1131" spans="1:12" s="9" customFormat="1" ht="29.25" customHeight="1" x14ac:dyDescent="0.25">
      <c r="A1131" s="12">
        <v>130</v>
      </c>
      <c r="B1131" s="128" t="s">
        <v>1924</v>
      </c>
      <c r="C1131" s="53" t="s">
        <v>47</v>
      </c>
      <c r="D1131" s="129" t="s">
        <v>1742</v>
      </c>
      <c r="E1131" s="14">
        <v>1</v>
      </c>
      <c r="F1131" s="12" t="s">
        <v>53</v>
      </c>
      <c r="G1131" s="11"/>
      <c r="H1131" s="11"/>
      <c r="I1131" s="12" t="s">
        <v>1618</v>
      </c>
      <c r="J1131" s="13" t="s">
        <v>958</v>
      </c>
      <c r="K1131" s="13" t="s">
        <v>37</v>
      </c>
      <c r="L1131" s="69" t="s">
        <v>2244</v>
      </c>
    </row>
    <row r="1132" spans="1:12" s="9" customFormat="1" ht="41.25" customHeight="1" x14ac:dyDescent="0.25">
      <c r="A1132" s="12">
        <v>131</v>
      </c>
      <c r="B1132" s="128" t="s">
        <v>1736</v>
      </c>
      <c r="C1132" s="53" t="s">
        <v>47</v>
      </c>
      <c r="D1132" s="129" t="s">
        <v>1743</v>
      </c>
      <c r="E1132" s="14">
        <v>1</v>
      </c>
      <c r="F1132" s="12" t="s">
        <v>53</v>
      </c>
      <c r="G1132" s="11"/>
      <c r="H1132" s="11">
        <v>6733036</v>
      </c>
      <c r="I1132" s="12" t="s">
        <v>1618</v>
      </c>
      <c r="J1132" s="13" t="s">
        <v>958</v>
      </c>
      <c r="K1132" s="13" t="s">
        <v>37</v>
      </c>
      <c r="L1132" s="69" t="s">
        <v>1744</v>
      </c>
    </row>
    <row r="1133" spans="1:12" s="9" customFormat="1" ht="41.25" customHeight="1" x14ac:dyDescent="0.25">
      <c r="A1133" s="12">
        <v>132</v>
      </c>
      <c r="B1133" s="128" t="s">
        <v>1756</v>
      </c>
      <c r="C1133" s="53" t="s">
        <v>47</v>
      </c>
      <c r="D1133" s="129" t="s">
        <v>1756</v>
      </c>
      <c r="E1133" s="14">
        <v>1</v>
      </c>
      <c r="F1133" s="12" t="s">
        <v>53</v>
      </c>
      <c r="G1133" s="11"/>
      <c r="H1133" s="11">
        <v>240000</v>
      </c>
      <c r="I1133" s="12" t="s">
        <v>1476</v>
      </c>
      <c r="J1133" s="13" t="s">
        <v>958</v>
      </c>
      <c r="K1133" s="13" t="s">
        <v>634</v>
      </c>
      <c r="L1133" s="69" t="s">
        <v>1757</v>
      </c>
    </row>
    <row r="1134" spans="1:12" s="9" customFormat="1" ht="41.25" customHeight="1" x14ac:dyDescent="0.25">
      <c r="A1134" s="12">
        <v>133</v>
      </c>
      <c r="B1134" s="128" t="s">
        <v>1758</v>
      </c>
      <c r="C1134" s="53" t="s">
        <v>47</v>
      </c>
      <c r="D1134" s="128" t="s">
        <v>1758</v>
      </c>
      <c r="E1134" s="14">
        <v>1</v>
      </c>
      <c r="F1134" s="12" t="s">
        <v>53</v>
      </c>
      <c r="G1134" s="11"/>
      <c r="H1134" s="11">
        <v>240000</v>
      </c>
      <c r="I1134" s="12" t="s">
        <v>1476</v>
      </c>
      <c r="J1134" s="13" t="s">
        <v>958</v>
      </c>
      <c r="K1134" s="13" t="s">
        <v>634</v>
      </c>
      <c r="L1134" s="69" t="s">
        <v>1757</v>
      </c>
    </row>
    <row r="1135" spans="1:12" s="9" customFormat="1" ht="41.25" customHeight="1" x14ac:dyDescent="0.25">
      <c r="A1135" s="12">
        <v>134</v>
      </c>
      <c r="B1135" s="128" t="s">
        <v>1877</v>
      </c>
      <c r="C1135" s="53" t="s">
        <v>47</v>
      </c>
      <c r="D1135" s="30" t="s">
        <v>1878</v>
      </c>
      <c r="E1135" s="14">
        <v>1</v>
      </c>
      <c r="F1135" s="12" t="s">
        <v>53</v>
      </c>
      <c r="G1135" s="11"/>
      <c r="H1135" s="11">
        <v>30000</v>
      </c>
      <c r="I1135" s="12" t="s">
        <v>1879</v>
      </c>
      <c r="J1135" s="13" t="s">
        <v>958</v>
      </c>
      <c r="K1135" s="13" t="s">
        <v>37</v>
      </c>
      <c r="L1135" s="69" t="s">
        <v>1880</v>
      </c>
    </row>
    <row r="1136" spans="1:12" s="9" customFormat="1" ht="41.25" customHeight="1" x14ac:dyDescent="0.25">
      <c r="A1136" s="12">
        <v>135</v>
      </c>
      <c r="B1136" s="128" t="s">
        <v>1889</v>
      </c>
      <c r="C1136" s="53" t="s">
        <v>47</v>
      </c>
      <c r="D1136" s="128" t="s">
        <v>1889</v>
      </c>
      <c r="E1136" s="14">
        <v>1</v>
      </c>
      <c r="F1136" s="12" t="s">
        <v>53</v>
      </c>
      <c r="G1136" s="11"/>
      <c r="H1136" s="11">
        <v>1361810.4</v>
      </c>
      <c r="I1136" s="12" t="s">
        <v>1476</v>
      </c>
      <c r="J1136" s="13" t="s">
        <v>958</v>
      </c>
      <c r="K1136" s="13" t="s">
        <v>37</v>
      </c>
      <c r="L1136" s="69" t="s">
        <v>1891</v>
      </c>
    </row>
    <row r="1137" spans="1:12" s="9" customFormat="1" ht="45.75" customHeight="1" x14ac:dyDescent="0.25">
      <c r="A1137" s="12">
        <v>136</v>
      </c>
      <c r="B1137" s="128" t="s">
        <v>1890</v>
      </c>
      <c r="C1137" s="53" t="s">
        <v>47</v>
      </c>
      <c r="D1137" s="128" t="s">
        <v>1890</v>
      </c>
      <c r="E1137" s="14">
        <v>1</v>
      </c>
      <c r="F1137" s="12" t="s">
        <v>53</v>
      </c>
      <c r="G1137" s="11"/>
      <c r="H1137" s="11">
        <v>1443954.3</v>
      </c>
      <c r="I1137" s="12" t="s">
        <v>1476</v>
      </c>
      <c r="J1137" s="13" t="s">
        <v>958</v>
      </c>
      <c r="K1137" s="13" t="s">
        <v>37</v>
      </c>
      <c r="L1137" s="69" t="s">
        <v>1891</v>
      </c>
    </row>
    <row r="1138" spans="1:12" s="9" customFormat="1" ht="45.75" customHeight="1" x14ac:dyDescent="0.25">
      <c r="A1138" s="12">
        <v>137</v>
      </c>
      <c r="B1138" s="128" t="s">
        <v>2033</v>
      </c>
      <c r="C1138" s="53" t="s">
        <v>47</v>
      </c>
      <c r="D1138" s="128" t="s">
        <v>2034</v>
      </c>
      <c r="E1138" s="14">
        <v>1</v>
      </c>
      <c r="F1138" s="12" t="s">
        <v>53</v>
      </c>
      <c r="G1138" s="11"/>
      <c r="H1138" s="11">
        <v>444107</v>
      </c>
      <c r="I1138" s="12" t="s">
        <v>1752</v>
      </c>
      <c r="J1138" s="13" t="s">
        <v>958</v>
      </c>
      <c r="K1138" s="13" t="s">
        <v>2031</v>
      </c>
      <c r="L1138" s="69" t="s">
        <v>2032</v>
      </c>
    </row>
    <row r="1139" spans="1:12" s="9" customFormat="1" ht="45.75" customHeight="1" x14ac:dyDescent="0.25">
      <c r="A1139" s="12">
        <v>138</v>
      </c>
      <c r="B1139" s="128" t="s">
        <v>2035</v>
      </c>
      <c r="C1139" s="53" t="s">
        <v>47</v>
      </c>
      <c r="D1139" s="128" t="s">
        <v>2034</v>
      </c>
      <c r="E1139" s="14">
        <v>1</v>
      </c>
      <c r="F1139" s="12" t="s">
        <v>53</v>
      </c>
      <c r="G1139" s="11"/>
      <c r="H1139" s="11">
        <v>1071429</v>
      </c>
      <c r="I1139" s="12" t="s">
        <v>1752</v>
      </c>
      <c r="J1139" s="13" t="s">
        <v>958</v>
      </c>
      <c r="K1139" s="13" t="s">
        <v>2031</v>
      </c>
      <c r="L1139" s="69" t="s">
        <v>2032</v>
      </c>
    </row>
    <row r="1140" spans="1:12" s="9" customFormat="1" ht="69.75" customHeight="1" x14ac:dyDescent="0.25">
      <c r="A1140" s="12">
        <v>139</v>
      </c>
      <c r="B1140" s="128" t="s">
        <v>2055</v>
      </c>
      <c r="C1140" s="53" t="s">
        <v>967</v>
      </c>
      <c r="D1140" s="128" t="s">
        <v>2056</v>
      </c>
      <c r="E1140" s="14">
        <v>1</v>
      </c>
      <c r="F1140" s="12" t="s">
        <v>53</v>
      </c>
      <c r="G1140" s="11"/>
      <c r="H1140" s="11">
        <v>42000</v>
      </c>
      <c r="I1140" s="12" t="s">
        <v>2242</v>
      </c>
      <c r="J1140" s="13" t="s">
        <v>958</v>
      </c>
      <c r="K1140" s="13" t="s">
        <v>2038</v>
      </c>
      <c r="L1140" s="69" t="s">
        <v>2054</v>
      </c>
    </row>
    <row r="1141" spans="1:12" s="9" customFormat="1" ht="76.5" customHeight="1" x14ac:dyDescent="0.25">
      <c r="A1141" s="12">
        <v>140</v>
      </c>
      <c r="B1141" s="30" t="s">
        <v>269</v>
      </c>
      <c r="C1141" s="53" t="s">
        <v>2068</v>
      </c>
      <c r="D1141" s="128" t="s">
        <v>2065</v>
      </c>
      <c r="E1141" s="14">
        <v>1</v>
      </c>
      <c r="F1141" s="12" t="s">
        <v>53</v>
      </c>
      <c r="G1141" s="11"/>
      <c r="H1141" s="11">
        <v>14283947.609999999</v>
      </c>
      <c r="I1141" s="12" t="s">
        <v>2243</v>
      </c>
      <c r="J1141" s="13" t="s">
        <v>958</v>
      </c>
      <c r="K1141" s="13" t="s">
        <v>2038</v>
      </c>
      <c r="L1141" s="69" t="s">
        <v>2109</v>
      </c>
    </row>
    <row r="1142" spans="1:12" s="9" customFormat="1" ht="69.75" customHeight="1" x14ac:dyDescent="0.25">
      <c r="A1142" s="12">
        <v>141</v>
      </c>
      <c r="B1142" s="30" t="s">
        <v>2064</v>
      </c>
      <c r="C1142" s="53" t="s">
        <v>47</v>
      </c>
      <c r="D1142" s="128" t="s">
        <v>2066</v>
      </c>
      <c r="E1142" s="14">
        <v>1</v>
      </c>
      <c r="F1142" s="12" t="s">
        <v>53</v>
      </c>
      <c r="G1142" s="11"/>
      <c r="H1142" s="11">
        <v>181366.29</v>
      </c>
      <c r="I1142" s="12" t="s">
        <v>2243</v>
      </c>
      <c r="J1142" s="13" t="s">
        <v>958</v>
      </c>
      <c r="K1142" s="13" t="s">
        <v>2038</v>
      </c>
      <c r="L1142" s="69" t="s">
        <v>2063</v>
      </c>
    </row>
    <row r="1143" spans="1:12" s="9" customFormat="1" ht="69.75" customHeight="1" x14ac:dyDescent="0.25">
      <c r="A1143" s="12">
        <v>142</v>
      </c>
      <c r="B1143" s="30" t="s">
        <v>271</v>
      </c>
      <c r="C1143" s="53" t="s">
        <v>2068</v>
      </c>
      <c r="D1143" s="128" t="s">
        <v>2067</v>
      </c>
      <c r="E1143" s="14">
        <v>1</v>
      </c>
      <c r="F1143" s="12" t="s">
        <v>53</v>
      </c>
      <c r="G1143" s="11"/>
      <c r="H1143" s="11">
        <v>22891200</v>
      </c>
      <c r="I1143" s="12" t="s">
        <v>2243</v>
      </c>
      <c r="J1143" s="13" t="s">
        <v>958</v>
      </c>
      <c r="K1143" s="13" t="s">
        <v>2038</v>
      </c>
      <c r="L1143" s="69" t="s">
        <v>2063</v>
      </c>
    </row>
    <row r="1144" spans="1:12" s="9" customFormat="1" ht="69.75" customHeight="1" x14ac:dyDescent="0.25">
      <c r="A1144" s="12">
        <v>143</v>
      </c>
      <c r="B1144" s="53" t="s">
        <v>2079</v>
      </c>
      <c r="C1144" s="53" t="s">
        <v>47</v>
      </c>
      <c r="D1144" s="53" t="s">
        <v>2078</v>
      </c>
      <c r="E1144" s="14">
        <v>1</v>
      </c>
      <c r="F1144" s="12" t="s">
        <v>53</v>
      </c>
      <c r="G1144" s="11"/>
      <c r="H1144" s="11">
        <v>2798880</v>
      </c>
      <c r="I1144" s="12" t="s">
        <v>2242</v>
      </c>
      <c r="J1144" s="13" t="s">
        <v>958</v>
      </c>
      <c r="K1144" s="13" t="s">
        <v>2038</v>
      </c>
      <c r="L1144" s="69" t="s">
        <v>2080</v>
      </c>
    </row>
    <row r="1145" spans="1:12" s="9" customFormat="1" ht="69.75" customHeight="1" x14ac:dyDescent="0.25">
      <c r="A1145" s="12">
        <v>144</v>
      </c>
      <c r="B1145" s="53" t="s">
        <v>2178</v>
      </c>
      <c r="C1145" s="53" t="s">
        <v>2068</v>
      </c>
      <c r="D1145" s="53" t="s">
        <v>2177</v>
      </c>
      <c r="E1145" s="14">
        <v>1</v>
      </c>
      <c r="F1145" s="12" t="s">
        <v>53</v>
      </c>
      <c r="G1145" s="11"/>
      <c r="H1145" s="11">
        <v>6660000</v>
      </c>
      <c r="I1145" s="12" t="s">
        <v>1476</v>
      </c>
      <c r="J1145" s="13" t="s">
        <v>958</v>
      </c>
      <c r="K1145" s="13" t="s">
        <v>2038</v>
      </c>
      <c r="L1145" s="69" t="s">
        <v>2171</v>
      </c>
    </row>
    <row r="1146" spans="1:12" s="9" customFormat="1" ht="69.75" customHeight="1" x14ac:dyDescent="0.25">
      <c r="A1146" s="12">
        <v>145</v>
      </c>
      <c r="B1146" s="53" t="s">
        <v>2174</v>
      </c>
      <c r="C1146" s="53" t="s">
        <v>2068</v>
      </c>
      <c r="D1146" s="53" t="s">
        <v>2177</v>
      </c>
      <c r="E1146" s="14">
        <v>1</v>
      </c>
      <c r="F1146" s="12" t="s">
        <v>53</v>
      </c>
      <c r="G1146" s="11"/>
      <c r="H1146" s="11">
        <v>3000000</v>
      </c>
      <c r="I1146" s="12" t="s">
        <v>1476</v>
      </c>
      <c r="J1146" s="13" t="s">
        <v>958</v>
      </c>
      <c r="K1146" s="13" t="s">
        <v>2038</v>
      </c>
      <c r="L1146" s="69" t="s">
        <v>2171</v>
      </c>
    </row>
    <row r="1147" spans="1:12" s="9" customFormat="1" ht="69.75" customHeight="1" x14ac:dyDescent="0.25">
      <c r="A1147" s="12">
        <v>146</v>
      </c>
      <c r="B1147" s="53" t="s">
        <v>2175</v>
      </c>
      <c r="C1147" s="53" t="s">
        <v>2068</v>
      </c>
      <c r="D1147" s="53" t="s">
        <v>2177</v>
      </c>
      <c r="E1147" s="14">
        <v>1</v>
      </c>
      <c r="F1147" s="12" t="s">
        <v>53</v>
      </c>
      <c r="G1147" s="11"/>
      <c r="H1147" s="11">
        <v>6500000</v>
      </c>
      <c r="I1147" s="12" t="s">
        <v>1476</v>
      </c>
      <c r="J1147" s="13" t="s">
        <v>958</v>
      </c>
      <c r="K1147" s="13" t="s">
        <v>2038</v>
      </c>
      <c r="L1147" s="69" t="s">
        <v>2171</v>
      </c>
    </row>
    <row r="1148" spans="1:12" s="9" customFormat="1" ht="69.75" customHeight="1" x14ac:dyDescent="0.25">
      <c r="A1148" s="12">
        <v>147</v>
      </c>
      <c r="B1148" s="53" t="s">
        <v>2176</v>
      </c>
      <c r="C1148" s="53" t="s">
        <v>2068</v>
      </c>
      <c r="D1148" s="53" t="s">
        <v>2177</v>
      </c>
      <c r="E1148" s="14">
        <v>1</v>
      </c>
      <c r="F1148" s="12" t="s">
        <v>53</v>
      </c>
      <c r="G1148" s="11"/>
      <c r="H1148" s="11">
        <v>5847336</v>
      </c>
      <c r="I1148" s="12" t="s">
        <v>1476</v>
      </c>
      <c r="J1148" s="13" t="s">
        <v>958</v>
      </c>
      <c r="K1148" s="13" t="s">
        <v>2038</v>
      </c>
      <c r="L1148" s="69" t="s">
        <v>2171</v>
      </c>
    </row>
    <row r="1149" spans="1:12" s="9" customFormat="1" ht="93" customHeight="1" x14ac:dyDescent="0.25">
      <c r="A1149" s="12">
        <v>148</v>
      </c>
      <c r="B1149" s="53" t="s">
        <v>2179</v>
      </c>
      <c r="C1149" s="53" t="s">
        <v>2068</v>
      </c>
      <c r="D1149" s="53" t="s">
        <v>2177</v>
      </c>
      <c r="E1149" s="14">
        <v>1</v>
      </c>
      <c r="F1149" s="12" t="s">
        <v>53</v>
      </c>
      <c r="G1149" s="11"/>
      <c r="H1149" s="11">
        <v>3343750</v>
      </c>
      <c r="I1149" s="12" t="s">
        <v>1476</v>
      </c>
      <c r="J1149" s="13" t="s">
        <v>958</v>
      </c>
      <c r="K1149" s="13" t="s">
        <v>2038</v>
      </c>
      <c r="L1149" s="69" t="s">
        <v>2171</v>
      </c>
    </row>
    <row r="1150" spans="1:12" s="9" customFormat="1" ht="42" customHeight="1" x14ac:dyDescent="0.25">
      <c r="A1150" s="12">
        <v>149</v>
      </c>
      <c r="B1150" s="53" t="s">
        <v>442</v>
      </c>
      <c r="C1150" s="53" t="s">
        <v>47</v>
      </c>
      <c r="D1150" s="53" t="s">
        <v>442</v>
      </c>
      <c r="E1150" s="14">
        <v>1</v>
      </c>
      <c r="F1150" s="12" t="s">
        <v>53</v>
      </c>
      <c r="G1150" s="11"/>
      <c r="H1150" s="11">
        <v>82144</v>
      </c>
      <c r="I1150" s="12" t="s">
        <v>1476</v>
      </c>
      <c r="J1150" s="13" t="s">
        <v>958</v>
      </c>
      <c r="K1150" s="13" t="s">
        <v>2038</v>
      </c>
      <c r="L1150" s="69" t="s">
        <v>2196</v>
      </c>
    </row>
    <row r="1151" spans="1:12" s="9" customFormat="1" ht="28.5" customHeight="1" x14ac:dyDescent="0.25">
      <c r="A1151" s="12">
        <v>150</v>
      </c>
      <c r="B1151" s="53" t="s">
        <v>2197</v>
      </c>
      <c r="C1151" s="53" t="s">
        <v>47</v>
      </c>
      <c r="D1151" s="53" t="s">
        <v>2197</v>
      </c>
      <c r="E1151" s="14">
        <v>1</v>
      </c>
      <c r="F1151" s="12" t="s">
        <v>53</v>
      </c>
      <c r="G1151" s="11"/>
      <c r="H1151" s="11">
        <v>82144</v>
      </c>
      <c r="I1151" s="12" t="s">
        <v>1476</v>
      </c>
      <c r="J1151" s="13" t="s">
        <v>958</v>
      </c>
      <c r="K1151" s="13" t="s">
        <v>2038</v>
      </c>
      <c r="L1151" s="69" t="s">
        <v>2196</v>
      </c>
    </row>
    <row r="1152" spans="1:12" s="9" customFormat="1" ht="28.5" customHeight="1" x14ac:dyDescent="0.25">
      <c r="A1152" s="12">
        <v>151</v>
      </c>
      <c r="B1152" s="53" t="s">
        <v>2198</v>
      </c>
      <c r="C1152" s="53" t="s">
        <v>47</v>
      </c>
      <c r="D1152" s="53" t="s">
        <v>2198</v>
      </c>
      <c r="E1152" s="14">
        <v>1</v>
      </c>
      <c r="F1152" s="12" t="s">
        <v>53</v>
      </c>
      <c r="G1152" s="11"/>
      <c r="H1152" s="11">
        <v>586607</v>
      </c>
      <c r="I1152" s="12" t="s">
        <v>1476</v>
      </c>
      <c r="J1152" s="13" t="s">
        <v>958</v>
      </c>
      <c r="K1152" s="13" t="s">
        <v>2038</v>
      </c>
      <c r="L1152" s="69" t="s">
        <v>2196</v>
      </c>
    </row>
    <row r="1153" spans="1:12" s="9" customFormat="1" ht="27" customHeight="1" x14ac:dyDescent="0.25">
      <c r="A1153" s="12">
        <v>152</v>
      </c>
      <c r="B1153" s="53" t="s">
        <v>2199</v>
      </c>
      <c r="C1153" s="53" t="s">
        <v>47</v>
      </c>
      <c r="D1153" s="53" t="s">
        <v>2199</v>
      </c>
      <c r="E1153" s="14">
        <v>1</v>
      </c>
      <c r="F1153" s="12" t="s">
        <v>53</v>
      </c>
      <c r="G1153" s="11"/>
      <c r="H1153" s="11">
        <v>1379297</v>
      </c>
      <c r="I1153" s="12" t="s">
        <v>1476</v>
      </c>
      <c r="J1153" s="13" t="s">
        <v>958</v>
      </c>
      <c r="K1153" s="13" t="s">
        <v>2038</v>
      </c>
      <c r="L1153" s="69" t="s">
        <v>2196</v>
      </c>
    </row>
    <row r="1154" spans="1:12" s="9" customFormat="1" ht="27" customHeight="1" x14ac:dyDescent="0.25">
      <c r="A1154" s="12">
        <v>153</v>
      </c>
      <c r="B1154" s="53" t="s">
        <v>2200</v>
      </c>
      <c r="C1154" s="53" t="s">
        <v>47</v>
      </c>
      <c r="D1154" s="53" t="s">
        <v>2200</v>
      </c>
      <c r="E1154" s="14">
        <v>1</v>
      </c>
      <c r="F1154" s="12" t="s">
        <v>53</v>
      </c>
      <c r="G1154" s="11"/>
      <c r="H1154" s="11">
        <v>1927165</v>
      </c>
      <c r="I1154" s="12" t="s">
        <v>1476</v>
      </c>
      <c r="J1154" s="13" t="s">
        <v>958</v>
      </c>
      <c r="K1154" s="13" t="s">
        <v>2038</v>
      </c>
      <c r="L1154" s="69" t="s">
        <v>2196</v>
      </c>
    </row>
    <row r="1155" spans="1:12" s="9" customFormat="1" ht="33" customHeight="1" x14ac:dyDescent="0.25">
      <c r="A1155" s="12">
        <v>154</v>
      </c>
      <c r="B1155" s="53" t="s">
        <v>2201</v>
      </c>
      <c r="C1155" s="53" t="s">
        <v>47</v>
      </c>
      <c r="D1155" s="53" t="s">
        <v>2201</v>
      </c>
      <c r="E1155" s="14">
        <v>1</v>
      </c>
      <c r="F1155" s="12" t="s">
        <v>53</v>
      </c>
      <c r="G1155" s="11"/>
      <c r="H1155" s="11">
        <v>1773382</v>
      </c>
      <c r="I1155" s="12" t="s">
        <v>1476</v>
      </c>
      <c r="J1155" s="13" t="s">
        <v>958</v>
      </c>
      <c r="K1155" s="13" t="s">
        <v>2038</v>
      </c>
      <c r="L1155" s="69" t="s">
        <v>2196</v>
      </c>
    </row>
    <row r="1156" spans="1:12" s="9" customFormat="1" ht="32.25" customHeight="1" x14ac:dyDescent="0.25">
      <c r="A1156" s="12">
        <v>155</v>
      </c>
      <c r="B1156" s="53" t="s">
        <v>2202</v>
      </c>
      <c r="C1156" s="53" t="s">
        <v>47</v>
      </c>
      <c r="D1156" s="53" t="s">
        <v>2202</v>
      </c>
      <c r="E1156" s="14">
        <v>1</v>
      </c>
      <c r="F1156" s="12" t="s">
        <v>53</v>
      </c>
      <c r="G1156" s="11"/>
      <c r="H1156" s="11">
        <v>321000</v>
      </c>
      <c r="I1156" s="12" t="s">
        <v>1476</v>
      </c>
      <c r="J1156" s="13" t="s">
        <v>958</v>
      </c>
      <c r="K1156" s="13" t="s">
        <v>2038</v>
      </c>
      <c r="L1156" s="69" t="s">
        <v>2196</v>
      </c>
    </row>
    <row r="1157" spans="1:12" s="9" customFormat="1" ht="30" customHeight="1" x14ac:dyDescent="0.25">
      <c r="A1157" s="12">
        <v>156</v>
      </c>
      <c r="B1157" s="53" t="s">
        <v>2203</v>
      </c>
      <c r="C1157" s="53" t="s">
        <v>47</v>
      </c>
      <c r="D1157" s="53" t="s">
        <v>2203</v>
      </c>
      <c r="E1157" s="14">
        <v>1</v>
      </c>
      <c r="F1157" s="12" t="s">
        <v>53</v>
      </c>
      <c r="G1157" s="11"/>
      <c r="H1157" s="11">
        <v>80357</v>
      </c>
      <c r="I1157" s="12" t="s">
        <v>1476</v>
      </c>
      <c r="J1157" s="13" t="s">
        <v>958</v>
      </c>
      <c r="K1157" s="13" t="s">
        <v>2038</v>
      </c>
      <c r="L1157" s="69" t="s">
        <v>2196</v>
      </c>
    </row>
    <row r="1158" spans="1:12" s="9" customFormat="1" ht="28.5" customHeight="1" x14ac:dyDescent="0.25">
      <c r="A1158" s="12">
        <v>157</v>
      </c>
      <c r="B1158" s="53" t="s">
        <v>2204</v>
      </c>
      <c r="C1158" s="53" t="s">
        <v>47</v>
      </c>
      <c r="D1158" s="53" t="s">
        <v>2204</v>
      </c>
      <c r="E1158" s="14">
        <v>1</v>
      </c>
      <c r="F1158" s="12" t="s">
        <v>53</v>
      </c>
      <c r="G1158" s="11"/>
      <c r="H1158" s="11">
        <v>404255</v>
      </c>
      <c r="I1158" s="12" t="s">
        <v>1476</v>
      </c>
      <c r="J1158" s="13" t="s">
        <v>958</v>
      </c>
      <c r="K1158" s="13" t="s">
        <v>2038</v>
      </c>
      <c r="L1158" s="69" t="s">
        <v>2196</v>
      </c>
    </row>
    <row r="1159" spans="1:12" s="9" customFormat="1" ht="30" customHeight="1" x14ac:dyDescent="0.25">
      <c r="A1159" s="12">
        <v>158</v>
      </c>
      <c r="B1159" s="53" t="s">
        <v>2205</v>
      </c>
      <c r="C1159" s="53" t="s">
        <v>47</v>
      </c>
      <c r="D1159" s="53" t="s">
        <v>2205</v>
      </c>
      <c r="E1159" s="14">
        <v>1</v>
      </c>
      <c r="F1159" s="12" t="s">
        <v>53</v>
      </c>
      <c r="G1159" s="11"/>
      <c r="H1159" s="11">
        <v>44643</v>
      </c>
      <c r="I1159" s="12" t="s">
        <v>1476</v>
      </c>
      <c r="J1159" s="13" t="s">
        <v>958</v>
      </c>
      <c r="K1159" s="13" t="s">
        <v>2038</v>
      </c>
      <c r="L1159" s="69" t="s">
        <v>2196</v>
      </c>
    </row>
    <row r="1160" spans="1:12" s="9" customFormat="1" ht="30" customHeight="1" x14ac:dyDescent="0.25">
      <c r="A1160" s="12">
        <v>159</v>
      </c>
      <c r="B1160" s="53" t="s">
        <v>2206</v>
      </c>
      <c r="C1160" s="53" t="s">
        <v>47</v>
      </c>
      <c r="D1160" s="53" t="s">
        <v>2206</v>
      </c>
      <c r="E1160" s="14">
        <v>1</v>
      </c>
      <c r="F1160" s="12" t="s">
        <v>53</v>
      </c>
      <c r="G1160" s="11"/>
      <c r="H1160" s="11">
        <v>482679</v>
      </c>
      <c r="I1160" s="12" t="s">
        <v>1476</v>
      </c>
      <c r="J1160" s="13" t="s">
        <v>958</v>
      </c>
      <c r="K1160" s="13" t="s">
        <v>2038</v>
      </c>
      <c r="L1160" s="69" t="s">
        <v>2196</v>
      </c>
    </row>
    <row r="1161" spans="1:12" s="9" customFormat="1" ht="35.25" customHeight="1" x14ac:dyDescent="0.25">
      <c r="A1161" s="12">
        <v>160</v>
      </c>
      <c r="B1161" s="53" t="s">
        <v>2207</v>
      </c>
      <c r="C1161" s="53" t="s">
        <v>47</v>
      </c>
      <c r="D1161" s="53" t="s">
        <v>2213</v>
      </c>
      <c r="E1161" s="14">
        <v>1</v>
      </c>
      <c r="F1161" s="12" t="s">
        <v>53</v>
      </c>
      <c r="G1161" s="11"/>
      <c r="H1161" s="11">
        <v>52857</v>
      </c>
      <c r="I1161" s="12" t="s">
        <v>1476</v>
      </c>
      <c r="J1161" s="13" t="s">
        <v>958</v>
      </c>
      <c r="K1161" s="13" t="s">
        <v>2038</v>
      </c>
      <c r="L1161" s="69" t="s">
        <v>2196</v>
      </c>
    </row>
    <row r="1162" spans="1:12" s="9" customFormat="1" ht="35.25" customHeight="1" x14ac:dyDescent="0.25">
      <c r="A1162" s="12">
        <v>161</v>
      </c>
      <c r="B1162" s="53" t="s">
        <v>2208</v>
      </c>
      <c r="C1162" s="53" t="s">
        <v>47</v>
      </c>
      <c r="D1162" s="53" t="s">
        <v>2214</v>
      </c>
      <c r="E1162" s="14">
        <v>1</v>
      </c>
      <c r="F1162" s="12" t="s">
        <v>53</v>
      </c>
      <c r="G1162" s="11"/>
      <c r="H1162" s="11">
        <v>325000</v>
      </c>
      <c r="I1162" s="12" t="s">
        <v>1476</v>
      </c>
      <c r="J1162" s="13" t="s">
        <v>958</v>
      </c>
      <c r="K1162" s="13" t="s">
        <v>2038</v>
      </c>
      <c r="L1162" s="69" t="s">
        <v>2196</v>
      </c>
    </row>
    <row r="1163" spans="1:12" s="9" customFormat="1" ht="29.25" customHeight="1" x14ac:dyDescent="0.25">
      <c r="A1163" s="12">
        <v>162</v>
      </c>
      <c r="B1163" s="53" t="s">
        <v>2209</v>
      </c>
      <c r="C1163" s="53" t="s">
        <v>47</v>
      </c>
      <c r="D1163" s="53" t="s">
        <v>2209</v>
      </c>
      <c r="E1163" s="14">
        <v>1</v>
      </c>
      <c r="F1163" s="12" t="s">
        <v>53</v>
      </c>
      <c r="G1163" s="11"/>
      <c r="H1163" s="11">
        <v>535714</v>
      </c>
      <c r="I1163" s="12" t="s">
        <v>1476</v>
      </c>
      <c r="J1163" s="13" t="s">
        <v>958</v>
      </c>
      <c r="K1163" s="13" t="s">
        <v>2038</v>
      </c>
      <c r="L1163" s="69" t="s">
        <v>2196</v>
      </c>
    </row>
    <row r="1164" spans="1:12" s="9" customFormat="1" ht="33" customHeight="1" x14ac:dyDescent="0.25">
      <c r="A1164" s="12">
        <v>163</v>
      </c>
      <c r="B1164" s="53" t="s">
        <v>2210</v>
      </c>
      <c r="C1164" s="53" t="s">
        <v>47</v>
      </c>
      <c r="D1164" s="53" t="s">
        <v>2210</v>
      </c>
      <c r="E1164" s="14">
        <v>1</v>
      </c>
      <c r="F1164" s="12" t="s">
        <v>53</v>
      </c>
      <c r="G1164" s="11"/>
      <c r="H1164" s="11">
        <v>444050</v>
      </c>
      <c r="I1164" s="12" t="s">
        <v>1476</v>
      </c>
      <c r="J1164" s="13" t="s">
        <v>958</v>
      </c>
      <c r="K1164" s="13" t="s">
        <v>2038</v>
      </c>
      <c r="L1164" s="69" t="s">
        <v>2196</v>
      </c>
    </row>
    <row r="1165" spans="1:12" s="9" customFormat="1" ht="43.5" customHeight="1" x14ac:dyDescent="0.25">
      <c r="A1165" s="12">
        <v>164</v>
      </c>
      <c r="B1165" s="53" t="s">
        <v>2211</v>
      </c>
      <c r="C1165" s="53" t="s">
        <v>47</v>
      </c>
      <c r="D1165" s="53" t="s">
        <v>2211</v>
      </c>
      <c r="E1165" s="14">
        <v>1</v>
      </c>
      <c r="F1165" s="12" t="s">
        <v>53</v>
      </c>
      <c r="G1165" s="11"/>
      <c r="H1165" s="11">
        <v>221403</v>
      </c>
      <c r="I1165" s="12" t="s">
        <v>1476</v>
      </c>
      <c r="J1165" s="13" t="s">
        <v>958</v>
      </c>
      <c r="K1165" s="13" t="s">
        <v>2038</v>
      </c>
      <c r="L1165" s="69" t="s">
        <v>2196</v>
      </c>
    </row>
    <row r="1166" spans="1:12" s="9" customFormat="1" ht="52.5" customHeight="1" x14ac:dyDescent="0.25">
      <c r="A1166" s="12">
        <v>165</v>
      </c>
      <c r="B1166" s="53" t="s">
        <v>2212</v>
      </c>
      <c r="C1166" s="53" t="s">
        <v>47</v>
      </c>
      <c r="D1166" s="53" t="s">
        <v>2215</v>
      </c>
      <c r="E1166" s="14">
        <v>1</v>
      </c>
      <c r="F1166" s="12" t="s">
        <v>53</v>
      </c>
      <c r="G1166" s="11"/>
      <c r="H1166" s="11">
        <v>37500</v>
      </c>
      <c r="I1166" s="12" t="s">
        <v>1476</v>
      </c>
      <c r="J1166" s="13" t="s">
        <v>958</v>
      </c>
      <c r="K1166" s="13" t="s">
        <v>2038</v>
      </c>
      <c r="L1166" s="69" t="s">
        <v>2196</v>
      </c>
    </row>
    <row r="1167" spans="1:12" s="9" customFormat="1" ht="40.5" customHeight="1" x14ac:dyDescent="0.25">
      <c r="A1167" s="12">
        <v>166</v>
      </c>
      <c r="B1167" s="53" t="s">
        <v>2216</v>
      </c>
      <c r="C1167" s="53" t="s">
        <v>47</v>
      </c>
      <c r="D1167" s="53" t="s">
        <v>2216</v>
      </c>
      <c r="E1167" s="14">
        <v>1</v>
      </c>
      <c r="F1167" s="12" t="s">
        <v>53</v>
      </c>
      <c r="G1167" s="11"/>
      <c r="H1167" s="11">
        <v>71964</v>
      </c>
      <c r="I1167" s="12" t="s">
        <v>1476</v>
      </c>
      <c r="J1167" s="13" t="s">
        <v>958</v>
      </c>
      <c r="K1167" s="13" t="s">
        <v>2038</v>
      </c>
      <c r="L1167" s="69" t="s">
        <v>2196</v>
      </c>
    </row>
    <row r="1168" spans="1:12" s="9" customFormat="1" ht="41.25" customHeight="1" x14ac:dyDescent="0.25">
      <c r="A1168" s="12">
        <v>167</v>
      </c>
      <c r="B1168" s="53" t="s">
        <v>2217</v>
      </c>
      <c r="C1168" s="53" t="s">
        <v>47</v>
      </c>
      <c r="D1168" s="53" t="s">
        <v>2217</v>
      </c>
      <c r="E1168" s="14">
        <v>1</v>
      </c>
      <c r="F1168" s="12" t="s">
        <v>53</v>
      </c>
      <c r="G1168" s="11"/>
      <c r="H1168" s="11">
        <v>28077</v>
      </c>
      <c r="I1168" s="12" t="s">
        <v>1476</v>
      </c>
      <c r="J1168" s="13" t="s">
        <v>958</v>
      </c>
      <c r="K1168" s="13" t="s">
        <v>2038</v>
      </c>
      <c r="L1168" s="69" t="s">
        <v>2196</v>
      </c>
    </row>
    <row r="1169" spans="1:12" s="9" customFormat="1" ht="41.25" customHeight="1" x14ac:dyDescent="0.25">
      <c r="A1169" s="12">
        <v>168</v>
      </c>
      <c r="B1169" s="53" t="s">
        <v>2236</v>
      </c>
      <c r="C1169" s="53" t="s">
        <v>47</v>
      </c>
      <c r="D1169" s="53" t="s">
        <v>2237</v>
      </c>
      <c r="E1169" s="14">
        <v>1</v>
      </c>
      <c r="F1169" s="12" t="s">
        <v>53</v>
      </c>
      <c r="G1169" s="11"/>
      <c r="H1169" s="11">
        <v>6889000</v>
      </c>
      <c r="I1169" s="12" t="s">
        <v>2242</v>
      </c>
      <c r="J1169" s="13" t="s">
        <v>958</v>
      </c>
      <c r="K1169" s="13" t="s">
        <v>2234</v>
      </c>
      <c r="L1169" s="69" t="s">
        <v>2235</v>
      </c>
    </row>
    <row r="1170" spans="1:12" s="9" customFormat="1" ht="15.75" x14ac:dyDescent="0.25">
      <c r="A1170" s="195" t="s">
        <v>250</v>
      </c>
      <c r="B1170" s="196"/>
      <c r="C1170" s="196"/>
      <c r="D1170" s="196"/>
      <c r="E1170" s="196"/>
      <c r="F1170" s="196"/>
      <c r="G1170" s="197"/>
      <c r="H1170" s="155">
        <f>SUM(H1002:H1169)</f>
        <v>872819270.50999999</v>
      </c>
      <c r="I1170" s="157"/>
      <c r="J1170" s="198"/>
      <c r="K1170" s="199"/>
      <c r="L1170" s="200"/>
    </row>
    <row r="1171" spans="1:12" s="10" customFormat="1" ht="15.75" x14ac:dyDescent="0.25">
      <c r="A1171" s="201" t="s">
        <v>245</v>
      </c>
      <c r="B1171" s="202"/>
      <c r="C1171" s="202"/>
      <c r="D1171" s="202"/>
      <c r="E1171" s="202"/>
      <c r="F1171" s="202"/>
      <c r="G1171" s="203"/>
      <c r="H1171" s="183">
        <f>H1170+H1000+H974</f>
        <v>1894733494.6259999</v>
      </c>
      <c r="I1171" s="184"/>
      <c r="J1171" s="204"/>
      <c r="K1171" s="205"/>
      <c r="L1171" s="206"/>
    </row>
    <row r="1172" spans="1:12" x14ac:dyDescent="0.25">
      <c r="A1172" s="162"/>
      <c r="B1172" s="162"/>
      <c r="C1172" s="162"/>
      <c r="D1172" s="99"/>
      <c r="E1172" s="162"/>
      <c r="F1172" s="162"/>
      <c r="G1172" s="163"/>
      <c r="H1172" s="162"/>
      <c r="I1172" s="162"/>
      <c r="J1172" s="164"/>
      <c r="K1172" s="164"/>
    </row>
    <row r="1173" spans="1:12" x14ac:dyDescent="0.25">
      <c r="A1173" s="165"/>
      <c r="B1173" s="165"/>
      <c r="C1173" s="165"/>
      <c r="D1173" s="170"/>
      <c r="E1173" s="165"/>
      <c r="F1173" s="165"/>
      <c r="G1173" s="166"/>
      <c r="H1173" s="165"/>
      <c r="I1173" s="165"/>
      <c r="J1173" s="5"/>
      <c r="K1173" s="5"/>
    </row>
  </sheetData>
  <sheetProtection formatCells="0" formatColumns="0" formatRows="0" insertColumns="0" insertRows="0" insertHyperlinks="0" deleteColumns="0" deleteRows="0" sort="0" autoFilter="0" pivotTables="0"/>
  <autoFilter ref="A2:L1171"/>
  <mergeCells count="12">
    <mergeCell ref="A1170:G1170"/>
    <mergeCell ref="J1170:L1170"/>
    <mergeCell ref="A1171:G1171"/>
    <mergeCell ref="J1171:L1171"/>
    <mergeCell ref="A4:I4"/>
    <mergeCell ref="A1001:L1001"/>
    <mergeCell ref="B1:H1"/>
    <mergeCell ref="A974:G974"/>
    <mergeCell ref="J974:L974"/>
    <mergeCell ref="A975:L975"/>
    <mergeCell ref="J1000:L1000"/>
    <mergeCell ref="A1000:G1000"/>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2015-05-13T08:36:53Z</dcterms:modified>
</cp:coreProperties>
</file>