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Лист1!$A$5:$I$23</definedName>
  </definedNames>
  <calcPr calcId="145621"/>
</workbook>
</file>

<file path=xl/calcChain.xml><?xml version="1.0" encoding="utf-8"?>
<calcChain xmlns="http://schemas.openxmlformats.org/spreadsheetml/2006/main">
  <c r="H22" i="1" l="1"/>
  <c r="H11" i="1" l="1"/>
  <c r="H8" i="1" l="1"/>
  <c r="H23" i="1" s="1"/>
</calcChain>
</file>

<file path=xl/sharedStrings.xml><?xml version="1.0" encoding="utf-8"?>
<sst xmlns="http://schemas.openxmlformats.org/spreadsheetml/2006/main" count="94" uniqueCount="45">
  <si>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</si>
  <si>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</si>
  <si>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№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</si>
  <si>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</si>
  <si>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</si>
  <si>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</si>
  <si>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</si>
  <si>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</si>
  <si>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</si>
  <si>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</si>
  <si>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</si>
  <si>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</si>
  <si>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</si>
  <si>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</si>
  <si>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</si>
  <si>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</si>
  <si>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</si>
  <si>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</si>
  <si>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</si>
  <si>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Итого услуги</t>
  </si>
  <si>
    <t>Всего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</si>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</sst>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10" zoomScale="75" zoomScaleNormal="75" workbookViewId="0">
      <selection activeCell="C19" sqref="C19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5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21" t="s">
        <v>24</v>
      </c>
      <c r="B1" s="21"/>
      <c r="C1" s="21"/>
      <c r="D1" s="21"/>
      <c r="E1" s="21"/>
      <c r="F1" s="21"/>
      <c r="G1" s="21"/>
      <c r="H1" s="21"/>
      <c r="I1" s="21"/>
    </row>
    <row r="2" spans="1:9" ht="19.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4" t="s">
        <v>1</v>
      </c>
      <c r="B3" s="24"/>
      <c r="C3" s="24"/>
      <c r="D3" s="24"/>
      <c r="E3" s="24"/>
      <c r="F3" s="24"/>
      <c r="G3" s="24"/>
      <c r="H3" s="24"/>
      <c r="I3" s="24"/>
    </row>
    <row r="4" spans="1:9" ht="75" x14ac:dyDescent="0.3">
      <c r="A4" s="13" t="s">
        <v>2</v>
      </c>
      <c r="B4" s="15" t="s">
        <v>3</v>
      </c>
      <c r="C4" s="13" t="s">
        <v>25</v>
      </c>
      <c r="D4" s="13" t="s">
        <v>4</v>
      </c>
      <c r="E4" s="13" t="s">
        <v>5</v>
      </c>
      <c r="F4" s="13" t="s">
        <v>6</v>
      </c>
      <c r="G4" s="13" t="s">
        <v>7</v>
      </c>
      <c r="H4" s="6" t="s">
        <v>8</v>
      </c>
      <c r="I4" s="13" t="s">
        <v>9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6">
        <v>8</v>
      </c>
      <c r="I5" s="13">
        <v>9</v>
      </c>
    </row>
    <row r="6" spans="1:9" x14ac:dyDescent="0.3">
      <c r="A6" s="23" t="s">
        <v>10</v>
      </c>
      <c r="B6" s="23"/>
      <c r="C6" s="23"/>
      <c r="D6" s="23"/>
      <c r="E6" s="23"/>
      <c r="F6" s="23"/>
      <c r="G6" s="23"/>
      <c r="H6" s="23"/>
      <c r="I6" s="23"/>
    </row>
    <row r="7" spans="1:9" x14ac:dyDescent="0.3">
      <c r="A7" s="10"/>
      <c r="B7" s="3"/>
      <c r="C7" s="2"/>
      <c r="D7" s="3"/>
      <c r="E7" s="2"/>
      <c r="F7" s="2"/>
      <c r="G7" s="11"/>
      <c r="H7" s="7"/>
      <c r="I7" s="2"/>
    </row>
    <row r="8" spans="1:9" x14ac:dyDescent="0.3">
      <c r="A8" s="19" t="s">
        <v>11</v>
      </c>
      <c r="B8" s="19"/>
      <c r="C8" s="2" t="s">
        <v>12</v>
      </c>
      <c r="D8" s="2" t="s">
        <v>12</v>
      </c>
      <c r="E8" s="2" t="s">
        <v>12</v>
      </c>
      <c r="F8" s="2"/>
      <c r="G8" s="2" t="s">
        <v>12</v>
      </c>
      <c r="H8" s="6">
        <f>H7</f>
        <v>0</v>
      </c>
      <c r="I8" s="2" t="s">
        <v>12</v>
      </c>
    </row>
    <row r="9" spans="1:9" x14ac:dyDescent="0.3">
      <c r="A9" s="23" t="s">
        <v>13</v>
      </c>
      <c r="B9" s="23"/>
      <c r="C9" s="23"/>
      <c r="D9" s="23"/>
      <c r="E9" s="23"/>
      <c r="F9" s="23"/>
      <c r="G9" s="23"/>
      <c r="H9" s="23"/>
      <c r="I9" s="23"/>
    </row>
    <row r="10" spans="1:9" x14ac:dyDescent="0.3">
      <c r="A10" s="2"/>
      <c r="B10" s="12"/>
      <c r="C10" s="2"/>
      <c r="D10" s="8"/>
      <c r="E10" s="2"/>
      <c r="F10" s="2"/>
      <c r="G10" s="8"/>
      <c r="H10" s="16"/>
      <c r="I10" s="2"/>
    </row>
    <row r="11" spans="1:9" x14ac:dyDescent="0.3">
      <c r="A11" s="19" t="s">
        <v>14</v>
      </c>
      <c r="B11" s="19"/>
      <c r="C11" s="2" t="s">
        <v>12</v>
      </c>
      <c r="D11" s="2" t="s">
        <v>12</v>
      </c>
      <c r="E11" s="2" t="s">
        <v>12</v>
      </c>
      <c r="F11" s="2"/>
      <c r="G11" s="2" t="s">
        <v>12</v>
      </c>
      <c r="H11" s="6">
        <f>SUM(H10:H10)</f>
        <v>0</v>
      </c>
      <c r="I11" s="2" t="s">
        <v>12</v>
      </c>
    </row>
    <row r="12" spans="1:9" x14ac:dyDescent="0.3">
      <c r="A12" s="17" t="s">
        <v>15</v>
      </c>
      <c r="B12" s="18"/>
      <c r="C12" s="18"/>
      <c r="D12" s="18"/>
      <c r="E12" s="18"/>
      <c r="F12" s="18"/>
      <c r="G12" s="18"/>
      <c r="H12" s="18"/>
      <c r="I12" s="18"/>
    </row>
    <row r="13" spans="1:9" ht="111" customHeight="1" x14ac:dyDescent="0.3">
      <c r="A13" s="2">
        <v>1</v>
      </c>
      <c r="B13" s="2" t="s">
        <v>21</v>
      </c>
      <c r="C13" s="2" t="s">
        <v>22</v>
      </c>
      <c r="D13" s="2" t="s">
        <v>23</v>
      </c>
      <c r="E13" s="2">
        <v>1</v>
      </c>
      <c r="F13" s="2" t="s">
        <v>16</v>
      </c>
      <c r="G13" s="2" t="s">
        <v>17</v>
      </c>
      <c r="H13" s="7">
        <v>50607143</v>
      </c>
      <c r="I13" s="2" t="s">
        <v>18</v>
      </c>
    </row>
    <row r="14" spans="1:9" ht="56.25" x14ac:dyDescent="0.3">
      <c r="A14" s="2">
        <v>2</v>
      </c>
      <c r="B14" s="3" t="s">
        <v>27</v>
      </c>
      <c r="C14" s="3" t="s">
        <v>28</v>
      </c>
      <c r="D14" s="3" t="s">
        <v>29</v>
      </c>
      <c r="E14" s="3">
        <v>1</v>
      </c>
      <c r="F14" s="2" t="s">
        <v>16</v>
      </c>
      <c r="G14" s="2" t="s">
        <v>17</v>
      </c>
      <c r="H14" s="7">
        <v>3890000</v>
      </c>
      <c r="I14" s="2" t="s">
        <v>18</v>
      </c>
    </row>
    <row r="15" spans="1:9" ht="56.25" x14ac:dyDescent="0.3">
      <c r="A15" s="2">
        <v>3</v>
      </c>
      <c r="B15" s="3" t="s">
        <v>30</v>
      </c>
      <c r="C15" s="3" t="s">
        <v>28</v>
      </c>
      <c r="D15" s="3" t="s">
        <v>31</v>
      </c>
      <c r="E15" s="3">
        <v>1</v>
      </c>
      <c r="F15" s="2" t="s">
        <v>16</v>
      </c>
      <c r="G15" s="2" t="s">
        <v>17</v>
      </c>
      <c r="H15" s="7">
        <v>1300000</v>
      </c>
      <c r="I15" s="2" t="s">
        <v>18</v>
      </c>
    </row>
    <row r="16" spans="1:9" ht="56.25" x14ac:dyDescent="0.3">
      <c r="A16" s="2">
        <v>4</v>
      </c>
      <c r="B16" s="3" t="s">
        <v>32</v>
      </c>
      <c r="C16" s="2" t="s">
        <v>33</v>
      </c>
      <c r="D16" s="3" t="s">
        <v>34</v>
      </c>
      <c r="E16" s="3">
        <v>1</v>
      </c>
      <c r="F16" s="2" t="s">
        <v>16</v>
      </c>
      <c r="G16" s="2" t="s">
        <v>17</v>
      </c>
      <c r="H16" s="7">
        <v>2050000</v>
      </c>
      <c r="I16" s="2" t="s">
        <v>18</v>
      </c>
    </row>
    <row r="17" spans="1:9" ht="56.25" x14ac:dyDescent="0.3">
      <c r="A17" s="2">
        <v>5</v>
      </c>
      <c r="B17" s="3" t="s">
        <v>35</v>
      </c>
      <c r="C17" s="3" t="s">
        <v>28</v>
      </c>
      <c r="D17" s="3" t="s">
        <v>36</v>
      </c>
      <c r="E17" s="3">
        <v>1</v>
      </c>
      <c r="F17" s="2" t="s">
        <v>16</v>
      </c>
      <c r="G17" s="2" t="s">
        <v>17</v>
      </c>
      <c r="H17" s="7">
        <v>2017500</v>
      </c>
      <c r="I17" s="2" t="s">
        <v>18</v>
      </c>
    </row>
    <row r="18" spans="1:9" ht="75" x14ac:dyDescent="0.3">
      <c r="A18" s="2">
        <v>6</v>
      </c>
      <c r="B18" s="3" t="s">
        <v>37</v>
      </c>
      <c r="C18" s="3" t="s">
        <v>38</v>
      </c>
      <c r="D18" s="3" t="s">
        <v>39</v>
      </c>
      <c r="E18" s="3">
        <v>1</v>
      </c>
      <c r="F18" s="2" t="s">
        <v>16</v>
      </c>
      <c r="G18" s="2" t="s">
        <v>17</v>
      </c>
      <c r="H18" s="7">
        <v>33900000</v>
      </c>
      <c r="I18" s="2" t="s">
        <v>18</v>
      </c>
    </row>
    <row r="19" spans="1:9" ht="56.25" x14ac:dyDescent="0.3">
      <c r="A19" s="2">
        <v>7</v>
      </c>
      <c r="B19" s="3" t="s">
        <v>40</v>
      </c>
      <c r="C19" s="2" t="s">
        <v>41</v>
      </c>
      <c r="D19" s="3" t="s">
        <v>40</v>
      </c>
      <c r="E19" s="3">
        <v>1</v>
      </c>
      <c r="F19" s="2" t="s">
        <v>16</v>
      </c>
      <c r="G19" s="2" t="s">
        <v>17</v>
      </c>
      <c r="H19" s="7">
        <v>67521243</v>
      </c>
      <c r="I19" s="2" t="s">
        <v>18</v>
      </c>
    </row>
    <row r="20" spans="1:9" ht="56.25" x14ac:dyDescent="0.3">
      <c r="A20" s="2">
        <v>8</v>
      </c>
      <c r="B20" s="3" t="s">
        <v>40</v>
      </c>
      <c r="C20" s="2" t="s">
        <v>41</v>
      </c>
      <c r="D20" s="3" t="s">
        <v>44</v>
      </c>
      <c r="E20" s="3">
        <v>1</v>
      </c>
      <c r="F20" s="2" t="s">
        <v>16</v>
      </c>
      <c r="G20" s="2" t="s">
        <v>17</v>
      </c>
      <c r="H20" s="7">
        <v>12000000</v>
      </c>
      <c r="I20" s="2" t="s">
        <v>18</v>
      </c>
    </row>
    <row r="21" spans="1:9" ht="56.25" x14ac:dyDescent="0.3">
      <c r="A21" s="2">
        <v>9</v>
      </c>
      <c r="B21" s="3" t="s">
        <v>42</v>
      </c>
      <c r="C21" s="2" t="s">
        <v>33</v>
      </c>
      <c r="D21" s="3" t="s">
        <v>43</v>
      </c>
      <c r="E21" s="3">
        <v>1</v>
      </c>
      <c r="F21" s="2" t="s">
        <v>16</v>
      </c>
      <c r="G21" s="2" t="s">
        <v>17</v>
      </c>
      <c r="H21" s="7">
        <v>14594400</v>
      </c>
      <c r="I21" s="2" t="s">
        <v>18</v>
      </c>
    </row>
    <row r="22" spans="1:9" x14ac:dyDescent="0.3">
      <c r="A22" s="19" t="s">
        <v>19</v>
      </c>
      <c r="B22" s="20"/>
      <c r="C22" s="14" t="s">
        <v>12</v>
      </c>
      <c r="D22" s="14" t="s">
        <v>12</v>
      </c>
      <c r="E22" s="14" t="s">
        <v>12</v>
      </c>
      <c r="F22" s="14"/>
      <c r="G22" s="13" t="s">
        <v>12</v>
      </c>
      <c r="H22" s="6">
        <f>SUM(H13:H21)</f>
        <v>187880286</v>
      </c>
      <c r="I22" s="13" t="s">
        <v>12</v>
      </c>
    </row>
    <row r="23" spans="1:9" x14ac:dyDescent="0.3">
      <c r="A23" s="19" t="s">
        <v>20</v>
      </c>
      <c r="B23" s="19"/>
      <c r="C23" s="13" t="s">
        <v>12</v>
      </c>
      <c r="D23" s="13" t="s">
        <v>12</v>
      </c>
      <c r="E23" s="13" t="s">
        <v>12</v>
      </c>
      <c r="F23" s="13"/>
      <c r="G23" s="13" t="s">
        <v>12</v>
      </c>
      <c r="H23" s="6">
        <f>H8+H11+H22</f>
        <v>187880286</v>
      </c>
      <c r="I23" s="13" t="s">
        <v>12</v>
      </c>
    </row>
    <row r="24" spans="1:9" x14ac:dyDescent="0.3">
      <c r="A24" s="9"/>
    </row>
    <row r="25" spans="1:9" x14ac:dyDescent="0.3">
      <c r="B25" s="1" t="s">
        <v>26</v>
      </c>
    </row>
  </sheetData>
  <mergeCells count="10">
    <mergeCell ref="A12:I12"/>
    <mergeCell ref="A22:B22"/>
    <mergeCell ref="A23:B23"/>
    <mergeCell ref="A1:I1"/>
    <mergeCell ref="A2:I2"/>
    <mergeCell ref="A6:I6"/>
    <mergeCell ref="A8:B8"/>
    <mergeCell ref="A9:I9"/>
    <mergeCell ref="A11:B11"/>
    <mergeCell ref="B3:I3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2016-01-12T10:59:29Z</dcterms:modified>
</cp:coreProperties>
</file>