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65" windowWidth="14805" windowHeight="795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39" i="1" l="1"/>
  <c r="H8" i="1" l="1"/>
  <c r="H11" i="1" l="1"/>
  <c r="H40" i="1" l="1"/>
</calcChain>
</file>

<file path=xl/sharedStrings.xml><?xml version="1.0" encoding="utf-8"?>
<sst xmlns="http://schemas.openxmlformats.org/spreadsheetml/2006/main" count="180" uniqueCount="78">
  <si>
    <t>Реестр планируемых закупок товаров, работ, услуг на 2015 год</t>
  </si>
  <si>
    <t xml:space="preserve">Автономная организация образования «Назарбаев Университет» </t>
  </si>
  <si>
    <t xml:space="preserve">                                                                            </t>
  </si>
  <si>
    <t>Правила закупок товаров, работ, услуг, утвержденные решением Попечительского совета "Назарбаев Университет" от 30 августа 2014 года №16 (далее - Правила)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</si>
  <si>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</si>
  <si>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</si>
  <si>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</si>
  <si>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</si>
  <si>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</si>
  <si>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</si>
  <si>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Цена за единицу товара, тенге*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</si>
  <si>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</si>
  <si>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</si>
  <si>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</si>
  <si>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</si>
  <si>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</si>
  <si>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</si>
  <si>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</si>
  <si>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</si>
  <si>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услуга</t>
  </si>
  <si>
    <t>-</t>
  </si>
  <si>
    <t>АОО "Назарбаев Университет"</t>
  </si>
  <si>
    <t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центрами</t>
  </si>
  <si>
    <t>тендер</t>
  </si>
  <si>
    <t xml:space="preserve">Консультационные и юридические услуги по вопросам сопровождения и заключения соглашений в области прав интеллектуальной собственности и соглашений с зарубежными ВУЗами и научными </t>
  </si>
  <si>
    <t>Итого услуги</t>
  </si>
  <si>
    <t>Всего</t>
  </si>
  <si>
    <t>Аренда конференц зала для проведения презентации НУ</t>
  </si>
  <si>
    <t>пп. 24) п. 3.1. Правил</t>
  </si>
  <si>
    <t>Аренда конференц зала для проведения презентации по информационно-разъяснительной работе касательно правил поступления в Назарбаев Университет (программа предуниверситетской подготовки, прямое поступление на программу бакалавриат, перевод студентов из других вузов) в 17 городах Казахстана</t>
  </si>
  <si>
    <t>Услуги по отбору абитуриентов</t>
  </si>
  <si>
    <t>пп. 8) п. 3.1. Правил</t>
  </si>
  <si>
    <t xml:space="preserve">Проведение тестов APTIS в городах Астана и Алматы, а также в регионах Казахстана; проведение тестов IELTS в городах  Астане и Алматы, проведение тестов IELTS в регионах Казахстана </t>
  </si>
  <si>
    <t>Проведение предметного экзамена для поступления на программу предуниверситетской подготовки  в городах Алматы,Астана,Кызылорда,Актобе,Атырау,Шымкент,Семей,Тараз,Усть-Каменогорск,Уральск,Караганда, Талдыкорган.</t>
  </si>
  <si>
    <t>Закуп услуг  у организаций образования, научных и/или медицинских организаций, а также их дочерних организаций,  услуг у библиотек для реализации уставной деятельности заказчика</t>
  </si>
  <si>
    <t>пп. 2) п. 3.1. Правил</t>
  </si>
  <si>
    <t>Услуга для реализации научного проекта</t>
  </si>
  <si>
    <t>Услуги Инженера по объектам "Национальный научный онкологический центр в городе Астана" и "Медицинская школа в городе Астана"</t>
  </si>
  <si>
    <t>Управление проетком, техническое сопровождение и надзор в рамках проектов по строительству объектов "Национальный научный онкологический центр в городе Астана" и "Медицинская школа в городе Астана"</t>
  </si>
  <si>
    <t>Услуги по развитию инфраструктуры Школы медицины</t>
  </si>
  <si>
    <t>Услуги по оказанию консультаций касательно помещений и оборудования Школы медицины, включая симуляционный центр, анатомический блок, лаборатории, учебные помещения</t>
  </si>
  <si>
    <t>Услуги по подготовке к экзамену MCAT (Medical College Admission Test) для поступления в Школу Медицины</t>
  </si>
  <si>
    <t>Услуги по подготовке к экзамену MCAT (Medical College Admission Test) для поступления в Школу Медицины (60 человек)</t>
  </si>
  <si>
    <t xml:space="preserve">Услуги по подготовке и предоставлению оборудования и анатомического биологического материала для изучения анатомии человека </t>
  </si>
  <si>
    <t>Услуги, связанные с использованием анатомического биологического материала для образовательных целей Школы Медицины "Назарбаев Университет"</t>
  </si>
  <si>
    <t>Изготовление комплектов мантий</t>
  </si>
  <si>
    <t xml:space="preserve"> тендер</t>
  </si>
  <si>
    <t>работа</t>
  </si>
  <si>
    <t>Проведение спартакиады</t>
  </si>
  <si>
    <t>запрос ценовых предложений</t>
  </si>
  <si>
    <t>Услуги по организации и проведению спартакиады</t>
  </si>
  <si>
    <t>Организация и проведение официальных мероприятий</t>
  </si>
  <si>
    <t xml:space="preserve">Организация и проведение официальных мероприятий </t>
  </si>
  <si>
    <t>Услуги по изготовлению имиджевой продукции</t>
  </si>
  <si>
    <t>Оказания PR-услуг по организации информационного маркетинга и рекламы</t>
  </si>
  <si>
    <t>Услуги по организации тимбилдинга</t>
  </si>
  <si>
    <t>Услуги по организации и проведению тимбилдинга для работников АОО «Назарбаев Университет»</t>
  </si>
  <si>
    <t>Услуги по производству имиджевых видео фильмов</t>
  </si>
  <si>
    <t>Услуги по изготовлению имиджевых видео фильмов</t>
  </si>
  <si>
    <t>Услуги по проведению маркетинговых и PR-акций компании</t>
  </si>
  <si>
    <t>Организация дня открытых дверей</t>
  </si>
  <si>
    <t>Услуги для организации форума Eurasian Higher Education Leaders Forum</t>
  </si>
  <si>
    <t>Услуги по техническому оснащению и изготовлению имиджевой продукции для организации форума EHELF</t>
  </si>
  <si>
    <t>Услуги для презентации «Ориентационная неделя»</t>
  </si>
  <si>
    <t>Услуги для организации «Ориентационной недели» для нового ППС</t>
  </si>
  <si>
    <t>исключена</t>
  </si>
  <si>
    <t>Лицензионное Программное обеспечение aspenONE® Engineering for Universities</t>
  </si>
  <si>
    <t>пп. 12) п. 3.1. Правил</t>
  </si>
  <si>
    <t xml:space="preserve">Лицензионное Программное обепечение aspenONE® Engineering for Universities на 150 пользовательских сетевых лицензий. Полное техническое описание согласно технической спецификации </t>
  </si>
  <si>
    <t>комплект</t>
  </si>
  <si>
    <t>Предоставление корпоративного медицинского доступа и медицинских услуг для международного персонала</t>
  </si>
  <si>
    <t>Медицинские услуги, предоставляемые международному персоналу в г.Астана или в г.Алматы, являющимися работниками Университета, и члены его/ее семьи (супруа/супруг работника и неограниченное число неженатых детей в возрасте до 18 лет, являющихся материально зависимыми) в количестве 400 (четырехсот) человек</t>
  </si>
  <si>
    <t>Услуга по оценке имущества</t>
  </si>
  <si>
    <t>способ запроса ценовых предложений</t>
  </si>
  <si>
    <t xml:space="preserve">Оценка движимого имущества </t>
  </si>
  <si>
    <t>Услуги по организации мероприятия  «Наурыз Мейрамы»</t>
  </si>
  <si>
    <t>Предоставление, установка и оформление юрты и качели "алтыбакан", организация питания (согласно технической спецификации)</t>
  </si>
  <si>
    <t>Услуги по разработке и производству баннеров, спичрайтинга мониторинга, проведение маркетингового исследования по академическим программам Университета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</si>
</sst>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_-* #,##0_р_._-;\-* #,##0_р_._-;_-* &quot;-&quot;??_р_._-;_-@_-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4" fillId="0" borderId="0" xfId="0" applyFont="1" applyAlignment="1">
      <alignment vertical="center"/>
    </xf>
    <xf numFmtId="3" fontId="2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Fill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1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3" fontId="5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="75" zoomScaleNormal="75" workbookViewId="0">
      <selection activeCell="D31" sqref="D31"/>
    </sheetView>
  </sheetViews>
  <sheetFormatPr defaultRowHeight="18.75" x14ac:dyDescent="0.3"/>
  <cols>
    <col min="1" max="1" width="5" style="1" customWidth="1"/>
    <col min="2" max="2" width="38.42578125" style="1" customWidth="1"/>
    <col min="3" max="3" width="20.5703125" style="1" customWidth="1"/>
    <col min="4" max="4" width="49.85546875" style="1" customWidth="1"/>
    <col min="5" max="6" width="19.5703125" style="1" customWidth="1"/>
    <col min="7" max="7" width="16.42578125" style="1" customWidth="1"/>
    <col min="8" max="8" width="27.140625" style="3" customWidth="1"/>
    <col min="9" max="9" width="20.5703125" style="1" customWidth="1"/>
    <col min="10" max="16384" width="9.140625" style="1"/>
  </cols>
  <sheetData>
    <row r="1" spans="1:9" x14ac:dyDescent="0.3">
      <c r="A1" s="19" t="s">
        <v>0</v>
      </c>
      <c r="B1" s="19"/>
      <c r="C1" s="19"/>
      <c r="D1" s="19"/>
      <c r="E1" s="19"/>
      <c r="F1" s="19"/>
      <c r="G1" s="19"/>
      <c r="H1" s="19"/>
      <c r="I1" s="19"/>
    </row>
    <row r="2" spans="1:9" ht="19.5" x14ac:dyDescent="0.3">
      <c r="A2" s="20" t="s">
        <v>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" t="s">
        <v>2</v>
      </c>
      <c r="B3" s="1" t="s">
        <v>3</v>
      </c>
    </row>
    <row r="4" spans="1:9" ht="75" x14ac:dyDescent="0.3">
      <c r="A4" s="7" t="s">
        <v>4</v>
      </c>
      <c r="B4" s="8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5" t="s">
        <v>11</v>
      </c>
      <c r="I4" s="7" t="s">
        <v>12</v>
      </c>
    </row>
    <row r="5" spans="1:9" x14ac:dyDescent="0.3">
      <c r="A5" s="13">
        <v>1</v>
      </c>
      <c r="B5" s="13">
        <v>2</v>
      </c>
      <c r="C5" s="13">
        <v>3</v>
      </c>
      <c r="D5" s="13">
        <v>4</v>
      </c>
      <c r="E5" s="13">
        <v>5</v>
      </c>
      <c r="F5" s="13">
        <v>6</v>
      </c>
      <c r="G5" s="13">
        <v>7</v>
      </c>
      <c r="H5" s="5">
        <v>8</v>
      </c>
      <c r="I5" s="13">
        <v>9</v>
      </c>
    </row>
    <row r="6" spans="1:9" x14ac:dyDescent="0.3">
      <c r="A6" s="17" t="s">
        <v>13</v>
      </c>
      <c r="B6" s="17"/>
      <c r="C6" s="17"/>
      <c r="D6" s="17"/>
      <c r="E6" s="17"/>
      <c r="F6" s="17"/>
      <c r="G6" s="17"/>
      <c r="H6" s="17"/>
      <c r="I6" s="17"/>
    </row>
    <row r="7" spans="1:9" ht="93.75" x14ac:dyDescent="0.3">
      <c r="A7" s="4">
        <v>1</v>
      </c>
      <c r="B7" s="15" t="s">
        <v>66</v>
      </c>
      <c r="C7" s="10" t="s">
        <v>67</v>
      </c>
      <c r="D7" s="15" t="s">
        <v>68</v>
      </c>
      <c r="E7" s="10">
        <v>1</v>
      </c>
      <c r="F7" s="10" t="s">
        <v>69</v>
      </c>
      <c r="G7" s="16">
        <v>1</v>
      </c>
      <c r="H7" s="14">
        <v>1860000</v>
      </c>
      <c r="I7" s="4" t="s">
        <v>21</v>
      </c>
    </row>
    <row r="8" spans="1:9" x14ac:dyDescent="0.3">
      <c r="A8" s="18" t="s">
        <v>14</v>
      </c>
      <c r="B8" s="18"/>
      <c r="C8" s="4" t="s">
        <v>15</v>
      </c>
      <c r="D8" s="4" t="s">
        <v>15</v>
      </c>
      <c r="E8" s="4" t="s">
        <v>15</v>
      </c>
      <c r="F8" s="4"/>
      <c r="G8" s="4" t="s">
        <v>15</v>
      </c>
      <c r="H8" s="5">
        <f>SUM(H7:H7)</f>
        <v>1860000</v>
      </c>
      <c r="I8" s="4" t="s">
        <v>15</v>
      </c>
    </row>
    <row r="9" spans="1:9" x14ac:dyDescent="0.3">
      <c r="A9" s="17" t="s">
        <v>16</v>
      </c>
      <c r="B9" s="17"/>
      <c r="C9" s="17"/>
      <c r="D9" s="17"/>
      <c r="E9" s="17"/>
      <c r="F9" s="17"/>
      <c r="G9" s="17"/>
      <c r="H9" s="17"/>
      <c r="I9" s="17"/>
    </row>
    <row r="10" spans="1:9" ht="64.5" customHeight="1" x14ac:dyDescent="0.3">
      <c r="A10" s="4">
        <v>1</v>
      </c>
      <c r="B10" s="11" t="s">
        <v>45</v>
      </c>
      <c r="C10" s="4" t="s">
        <v>46</v>
      </c>
      <c r="D10" s="11" t="s">
        <v>45</v>
      </c>
      <c r="E10" s="4">
        <v>1</v>
      </c>
      <c r="F10" s="4" t="s">
        <v>47</v>
      </c>
      <c r="G10" s="11"/>
      <c r="H10" s="12">
        <v>37350000</v>
      </c>
      <c r="I10" s="4" t="s">
        <v>21</v>
      </c>
    </row>
    <row r="11" spans="1:9" x14ac:dyDescent="0.3">
      <c r="A11" s="18" t="s">
        <v>17</v>
      </c>
      <c r="B11" s="18"/>
      <c r="C11" s="4" t="s">
        <v>15</v>
      </c>
      <c r="D11" s="4" t="s">
        <v>15</v>
      </c>
      <c r="E11" s="4" t="s">
        <v>15</v>
      </c>
      <c r="F11" s="4"/>
      <c r="G11" s="4" t="s">
        <v>15</v>
      </c>
      <c r="H11" s="5">
        <f>SUM(H10:H10)</f>
        <v>37350000</v>
      </c>
      <c r="I11" s="4" t="s">
        <v>15</v>
      </c>
    </row>
    <row r="12" spans="1:9" x14ac:dyDescent="0.3">
      <c r="A12" s="17" t="s">
        <v>18</v>
      </c>
      <c r="B12" s="17"/>
      <c r="C12" s="17"/>
      <c r="D12" s="17"/>
      <c r="E12" s="17"/>
      <c r="F12" s="17"/>
      <c r="G12" s="17"/>
      <c r="H12" s="17"/>
      <c r="I12" s="17"/>
    </row>
    <row r="13" spans="1:9" s="9" customFormat="1" ht="168.75" x14ac:dyDescent="0.3">
      <c r="A13" s="10">
        <v>1</v>
      </c>
      <c r="B13" s="10" t="s">
        <v>22</v>
      </c>
      <c r="C13" s="10" t="s">
        <v>23</v>
      </c>
      <c r="D13" s="10" t="s">
        <v>24</v>
      </c>
      <c r="E13" s="10">
        <v>1</v>
      </c>
      <c r="F13" s="10" t="s">
        <v>19</v>
      </c>
      <c r="G13" s="10" t="s">
        <v>20</v>
      </c>
      <c r="H13" s="14">
        <v>19133036</v>
      </c>
      <c r="I13" s="10" t="s">
        <v>21</v>
      </c>
    </row>
    <row r="14" spans="1:9" s="9" customFormat="1" ht="168.75" x14ac:dyDescent="0.3">
      <c r="A14" s="10">
        <v>2</v>
      </c>
      <c r="B14" s="10" t="s">
        <v>27</v>
      </c>
      <c r="C14" s="10" t="s">
        <v>28</v>
      </c>
      <c r="D14" s="10" t="s">
        <v>29</v>
      </c>
      <c r="E14" s="10">
        <v>1</v>
      </c>
      <c r="F14" s="10" t="s">
        <v>19</v>
      </c>
      <c r="G14" s="10" t="s">
        <v>20</v>
      </c>
      <c r="H14" s="14">
        <v>205357</v>
      </c>
      <c r="I14" s="10" t="s">
        <v>21</v>
      </c>
    </row>
    <row r="15" spans="1:9" s="9" customFormat="1" ht="93.75" x14ac:dyDescent="0.3">
      <c r="A15" s="10">
        <v>3</v>
      </c>
      <c r="B15" s="10" t="s">
        <v>30</v>
      </c>
      <c r="C15" s="10" t="s">
        <v>31</v>
      </c>
      <c r="D15" s="10" t="s">
        <v>32</v>
      </c>
      <c r="E15" s="10">
        <v>1</v>
      </c>
      <c r="F15" s="10" t="s">
        <v>19</v>
      </c>
      <c r="G15" s="10" t="s">
        <v>20</v>
      </c>
      <c r="H15" s="14">
        <v>83035714</v>
      </c>
      <c r="I15" s="10" t="s">
        <v>21</v>
      </c>
    </row>
    <row r="16" spans="1:9" s="9" customFormat="1" ht="150" x14ac:dyDescent="0.3">
      <c r="A16" s="10">
        <v>4</v>
      </c>
      <c r="B16" s="10" t="s">
        <v>30</v>
      </c>
      <c r="C16" s="10" t="s">
        <v>31</v>
      </c>
      <c r="D16" s="10" t="s">
        <v>33</v>
      </c>
      <c r="E16" s="10">
        <v>1</v>
      </c>
      <c r="F16" s="10" t="s">
        <v>19</v>
      </c>
      <c r="G16" s="10" t="s">
        <v>20</v>
      </c>
      <c r="H16" s="14">
        <v>67008929</v>
      </c>
      <c r="I16" s="10" t="s">
        <v>21</v>
      </c>
    </row>
    <row r="17" spans="1:9" s="9" customFormat="1" ht="150" x14ac:dyDescent="0.3">
      <c r="A17" s="10">
        <v>5</v>
      </c>
      <c r="B17" s="10" t="s">
        <v>34</v>
      </c>
      <c r="C17" s="10" t="s">
        <v>35</v>
      </c>
      <c r="D17" s="10" t="s">
        <v>36</v>
      </c>
      <c r="E17" s="10">
        <v>1</v>
      </c>
      <c r="F17" s="10" t="s">
        <v>19</v>
      </c>
      <c r="G17" s="10"/>
      <c r="H17" s="14">
        <v>3392857</v>
      </c>
      <c r="I17" s="10" t="s">
        <v>21</v>
      </c>
    </row>
    <row r="18" spans="1:9" s="9" customFormat="1" ht="150" x14ac:dyDescent="0.3">
      <c r="A18" s="10">
        <v>6</v>
      </c>
      <c r="B18" s="10" t="s">
        <v>34</v>
      </c>
      <c r="C18" s="10" t="s">
        <v>35</v>
      </c>
      <c r="D18" s="10" t="s">
        <v>36</v>
      </c>
      <c r="E18" s="10">
        <v>1</v>
      </c>
      <c r="F18" s="10" t="s">
        <v>19</v>
      </c>
      <c r="G18" s="10"/>
      <c r="H18" s="14">
        <v>13392857</v>
      </c>
      <c r="I18" s="10" t="s">
        <v>21</v>
      </c>
    </row>
    <row r="19" spans="1:9" s="9" customFormat="1" ht="150" x14ac:dyDescent="0.3">
      <c r="A19" s="10">
        <v>7</v>
      </c>
      <c r="B19" s="10" t="s">
        <v>34</v>
      </c>
      <c r="C19" s="10" t="s">
        <v>35</v>
      </c>
      <c r="D19" s="10" t="s">
        <v>36</v>
      </c>
      <c r="E19" s="10">
        <v>1</v>
      </c>
      <c r="F19" s="10" t="s">
        <v>19</v>
      </c>
      <c r="G19" s="10"/>
      <c r="H19" s="14">
        <v>9949375</v>
      </c>
      <c r="I19" s="10" t="s">
        <v>21</v>
      </c>
    </row>
    <row r="20" spans="1:9" s="9" customFormat="1" ht="150" x14ac:dyDescent="0.3">
      <c r="A20" s="10">
        <v>8</v>
      </c>
      <c r="B20" s="10" t="s">
        <v>34</v>
      </c>
      <c r="C20" s="10" t="s">
        <v>35</v>
      </c>
      <c r="D20" s="10" t="s">
        <v>36</v>
      </c>
      <c r="E20" s="10">
        <v>1</v>
      </c>
      <c r="F20" s="10" t="s">
        <v>19</v>
      </c>
      <c r="G20" s="10"/>
      <c r="H20" s="14">
        <v>992411</v>
      </c>
      <c r="I20" s="10" t="s">
        <v>21</v>
      </c>
    </row>
    <row r="21" spans="1:9" s="9" customFormat="1" ht="150" x14ac:dyDescent="0.3">
      <c r="A21" s="10">
        <v>9</v>
      </c>
      <c r="B21" s="10" t="s">
        <v>34</v>
      </c>
      <c r="C21" s="10" t="s">
        <v>35</v>
      </c>
      <c r="D21" s="10" t="s">
        <v>36</v>
      </c>
      <c r="E21" s="10">
        <v>1</v>
      </c>
      <c r="F21" s="10" t="s">
        <v>19</v>
      </c>
      <c r="G21" s="10"/>
      <c r="H21" s="14">
        <v>8482143</v>
      </c>
      <c r="I21" s="10" t="s">
        <v>21</v>
      </c>
    </row>
    <row r="22" spans="1:9" s="9" customFormat="1" ht="112.5" x14ac:dyDescent="0.3">
      <c r="A22" s="10">
        <v>10</v>
      </c>
      <c r="B22" s="10" t="s">
        <v>37</v>
      </c>
      <c r="C22" s="10" t="s">
        <v>23</v>
      </c>
      <c r="D22" s="10" t="s">
        <v>38</v>
      </c>
      <c r="E22" s="10">
        <v>1</v>
      </c>
      <c r="F22" s="10" t="s">
        <v>19</v>
      </c>
      <c r="G22" s="10"/>
      <c r="H22" s="14">
        <v>350000000</v>
      </c>
      <c r="I22" s="10" t="s">
        <v>21</v>
      </c>
    </row>
    <row r="23" spans="1:9" s="9" customFormat="1" ht="93.75" x14ac:dyDescent="0.3">
      <c r="A23" s="10">
        <v>11</v>
      </c>
      <c r="B23" s="10" t="s">
        <v>39</v>
      </c>
      <c r="C23" s="10" t="s">
        <v>23</v>
      </c>
      <c r="D23" s="10" t="s">
        <v>40</v>
      </c>
      <c r="E23" s="10">
        <v>1</v>
      </c>
      <c r="F23" s="10" t="s">
        <v>19</v>
      </c>
      <c r="G23" s="10"/>
      <c r="H23" s="14">
        <v>101785714</v>
      </c>
      <c r="I23" s="10" t="s">
        <v>21</v>
      </c>
    </row>
    <row r="24" spans="1:9" s="9" customFormat="1" ht="93.75" x14ac:dyDescent="0.3">
      <c r="A24" s="10">
        <v>12</v>
      </c>
      <c r="B24" s="10" t="s">
        <v>41</v>
      </c>
      <c r="C24" s="10" t="s">
        <v>35</v>
      </c>
      <c r="D24" s="10" t="s">
        <v>42</v>
      </c>
      <c r="E24" s="10">
        <v>1</v>
      </c>
      <c r="F24" s="10" t="s">
        <v>19</v>
      </c>
      <c r="G24" s="10"/>
      <c r="H24" s="14">
        <v>17396196</v>
      </c>
      <c r="I24" s="10" t="s">
        <v>21</v>
      </c>
    </row>
    <row r="25" spans="1:9" s="9" customFormat="1" ht="93.75" x14ac:dyDescent="0.3">
      <c r="A25" s="10">
        <v>13</v>
      </c>
      <c r="B25" s="10" t="s">
        <v>43</v>
      </c>
      <c r="C25" s="10" t="s">
        <v>23</v>
      </c>
      <c r="D25" s="10" t="s">
        <v>44</v>
      </c>
      <c r="E25" s="10">
        <v>1</v>
      </c>
      <c r="F25" s="10" t="s">
        <v>19</v>
      </c>
      <c r="G25" s="10"/>
      <c r="H25" s="14">
        <v>28189520</v>
      </c>
      <c r="I25" s="10" t="s">
        <v>21</v>
      </c>
    </row>
    <row r="26" spans="1:9" s="9" customFormat="1" x14ac:dyDescent="0.3">
      <c r="A26" s="10">
        <v>14</v>
      </c>
      <c r="B26" s="10" t="s">
        <v>65</v>
      </c>
      <c r="C26" s="10"/>
      <c r="D26" s="10"/>
      <c r="E26" s="10"/>
      <c r="F26" s="10"/>
      <c r="G26" s="10"/>
      <c r="H26" s="14"/>
      <c r="I26" s="10"/>
    </row>
    <row r="27" spans="1:9" s="9" customFormat="1" ht="56.25" x14ac:dyDescent="0.3">
      <c r="A27" s="10">
        <v>15</v>
      </c>
      <c r="B27" s="10" t="s">
        <v>48</v>
      </c>
      <c r="C27" s="10" t="s">
        <v>49</v>
      </c>
      <c r="D27" s="10" t="s">
        <v>50</v>
      </c>
      <c r="E27" s="10">
        <v>1</v>
      </c>
      <c r="F27" s="10" t="s">
        <v>19</v>
      </c>
      <c r="G27" s="10"/>
      <c r="H27" s="14">
        <v>960000</v>
      </c>
      <c r="I27" s="10" t="s">
        <v>21</v>
      </c>
    </row>
    <row r="28" spans="1:9" s="9" customFormat="1" ht="56.25" x14ac:dyDescent="0.3">
      <c r="A28" s="10">
        <v>16</v>
      </c>
      <c r="B28" s="10" t="s">
        <v>51</v>
      </c>
      <c r="C28" s="10" t="s">
        <v>49</v>
      </c>
      <c r="D28" s="10" t="s">
        <v>52</v>
      </c>
      <c r="E28" s="10">
        <v>1</v>
      </c>
      <c r="F28" s="10" t="s">
        <v>19</v>
      </c>
      <c r="G28" s="10"/>
      <c r="H28" s="14">
        <v>6500000</v>
      </c>
      <c r="I28" s="10" t="s">
        <v>21</v>
      </c>
    </row>
    <row r="29" spans="1:9" s="9" customFormat="1" ht="56.25" x14ac:dyDescent="0.3">
      <c r="A29" s="10">
        <v>17</v>
      </c>
      <c r="B29" s="10" t="s">
        <v>53</v>
      </c>
      <c r="C29" s="10" t="s">
        <v>23</v>
      </c>
      <c r="D29" s="10" t="s">
        <v>53</v>
      </c>
      <c r="E29" s="10">
        <v>1</v>
      </c>
      <c r="F29" s="10" t="s">
        <v>19</v>
      </c>
      <c r="G29" s="10"/>
      <c r="H29" s="14">
        <v>11705000</v>
      </c>
      <c r="I29" s="10" t="s">
        <v>21</v>
      </c>
    </row>
    <row r="30" spans="1:9" s="9" customFormat="1" ht="93.75" x14ac:dyDescent="0.3">
      <c r="A30" s="10">
        <v>18</v>
      </c>
      <c r="B30" s="10" t="s">
        <v>54</v>
      </c>
      <c r="C30" s="10" t="s">
        <v>23</v>
      </c>
      <c r="D30" s="10" t="s">
        <v>77</v>
      </c>
      <c r="E30" s="10">
        <v>1</v>
      </c>
      <c r="F30" s="10" t="s">
        <v>19</v>
      </c>
      <c r="G30" s="10"/>
      <c r="H30" s="14">
        <v>20930000</v>
      </c>
      <c r="I30" s="10" t="s">
        <v>21</v>
      </c>
    </row>
    <row r="31" spans="1:9" s="9" customFormat="1" ht="56.25" x14ac:dyDescent="0.3">
      <c r="A31" s="10">
        <v>19</v>
      </c>
      <c r="B31" s="10" t="s">
        <v>55</v>
      </c>
      <c r="C31" s="10" t="s">
        <v>49</v>
      </c>
      <c r="D31" s="10" t="s">
        <v>56</v>
      </c>
      <c r="E31" s="10">
        <v>1</v>
      </c>
      <c r="F31" s="10" t="s">
        <v>19</v>
      </c>
      <c r="G31" s="10"/>
      <c r="H31" s="14">
        <v>6000000</v>
      </c>
      <c r="I31" s="10" t="s">
        <v>21</v>
      </c>
    </row>
    <row r="32" spans="1:9" s="9" customFormat="1" ht="56.25" x14ac:dyDescent="0.3">
      <c r="A32" s="10">
        <v>20</v>
      </c>
      <c r="B32" s="10" t="s">
        <v>57</v>
      </c>
      <c r="C32" s="10" t="s">
        <v>49</v>
      </c>
      <c r="D32" s="10" t="s">
        <v>58</v>
      </c>
      <c r="E32" s="10">
        <v>1</v>
      </c>
      <c r="F32" s="10" t="s">
        <v>19</v>
      </c>
      <c r="G32" s="10"/>
      <c r="H32" s="14">
        <v>600000</v>
      </c>
      <c r="I32" s="10" t="s">
        <v>21</v>
      </c>
    </row>
    <row r="33" spans="1:9" s="9" customFormat="1" ht="56.25" x14ac:dyDescent="0.3">
      <c r="A33" s="10">
        <v>21</v>
      </c>
      <c r="B33" s="10" t="s">
        <v>59</v>
      </c>
      <c r="C33" s="10" t="s">
        <v>49</v>
      </c>
      <c r="D33" s="10" t="s">
        <v>60</v>
      </c>
      <c r="E33" s="10">
        <v>1</v>
      </c>
      <c r="F33" s="10" t="s">
        <v>19</v>
      </c>
      <c r="G33" s="10"/>
      <c r="H33" s="14">
        <v>1244000</v>
      </c>
      <c r="I33" s="10" t="s">
        <v>21</v>
      </c>
    </row>
    <row r="34" spans="1:9" s="9" customFormat="1" ht="72.75" customHeight="1" x14ac:dyDescent="0.3">
      <c r="A34" s="10">
        <v>22</v>
      </c>
      <c r="B34" s="10" t="s">
        <v>75</v>
      </c>
      <c r="C34" s="10" t="s">
        <v>49</v>
      </c>
      <c r="D34" s="10" t="s">
        <v>76</v>
      </c>
      <c r="E34" s="10">
        <v>1</v>
      </c>
      <c r="F34" s="10" t="s">
        <v>19</v>
      </c>
      <c r="G34" s="10"/>
      <c r="H34" s="14">
        <v>2400000</v>
      </c>
      <c r="I34" s="10" t="s">
        <v>21</v>
      </c>
    </row>
    <row r="35" spans="1:9" s="9" customFormat="1" ht="56.25" x14ac:dyDescent="0.3">
      <c r="A35" s="10">
        <v>23</v>
      </c>
      <c r="B35" s="10" t="s">
        <v>61</v>
      </c>
      <c r="C35" s="10" t="s">
        <v>28</v>
      </c>
      <c r="D35" s="10" t="s">
        <v>62</v>
      </c>
      <c r="E35" s="10">
        <v>1</v>
      </c>
      <c r="F35" s="10" t="s">
        <v>19</v>
      </c>
      <c r="G35" s="10"/>
      <c r="H35" s="14">
        <v>9000000</v>
      </c>
      <c r="I35" s="10" t="s">
        <v>21</v>
      </c>
    </row>
    <row r="36" spans="1:9" s="9" customFormat="1" ht="56.25" x14ac:dyDescent="0.3">
      <c r="A36" s="10">
        <v>24</v>
      </c>
      <c r="B36" s="10" t="s">
        <v>63</v>
      </c>
      <c r="C36" s="10" t="s">
        <v>28</v>
      </c>
      <c r="D36" s="10" t="s">
        <v>64</v>
      </c>
      <c r="E36" s="10">
        <v>1</v>
      </c>
      <c r="F36" s="10" t="s">
        <v>19</v>
      </c>
      <c r="G36" s="10"/>
      <c r="H36" s="14">
        <v>1270000</v>
      </c>
      <c r="I36" s="10" t="s">
        <v>21</v>
      </c>
    </row>
    <row r="37" spans="1:9" s="9" customFormat="1" ht="168.75" x14ac:dyDescent="0.3">
      <c r="A37" s="10">
        <v>25</v>
      </c>
      <c r="B37" s="15" t="s">
        <v>70</v>
      </c>
      <c r="C37" s="10" t="s">
        <v>35</v>
      </c>
      <c r="D37" s="15" t="s">
        <v>71</v>
      </c>
      <c r="E37" s="10">
        <v>1</v>
      </c>
      <c r="F37" s="10" t="s">
        <v>19</v>
      </c>
      <c r="G37" s="16"/>
      <c r="H37" s="14">
        <v>40793600</v>
      </c>
      <c r="I37" s="10" t="s">
        <v>21</v>
      </c>
    </row>
    <row r="38" spans="1:9" s="9" customFormat="1" ht="56.25" x14ac:dyDescent="0.3">
      <c r="A38" s="10">
        <v>26</v>
      </c>
      <c r="B38" s="15" t="s">
        <v>72</v>
      </c>
      <c r="C38" s="15" t="s">
        <v>73</v>
      </c>
      <c r="D38" s="15" t="s">
        <v>74</v>
      </c>
      <c r="E38" s="10">
        <v>1</v>
      </c>
      <c r="F38" s="10" t="s">
        <v>19</v>
      </c>
      <c r="G38" s="16"/>
      <c r="H38" s="14">
        <v>170000</v>
      </c>
      <c r="I38" s="10" t="s">
        <v>21</v>
      </c>
    </row>
    <row r="39" spans="1:9" x14ac:dyDescent="0.3">
      <c r="A39" s="18" t="s">
        <v>25</v>
      </c>
      <c r="B39" s="18"/>
      <c r="C39" s="13" t="s">
        <v>15</v>
      </c>
      <c r="D39" s="13" t="s">
        <v>15</v>
      </c>
      <c r="E39" s="13" t="s">
        <v>15</v>
      </c>
      <c r="F39" s="13"/>
      <c r="G39" s="13" t="s">
        <v>15</v>
      </c>
      <c r="H39" s="5">
        <f>SUM(H13:H38)</f>
        <v>804536709</v>
      </c>
      <c r="I39" s="13" t="s">
        <v>15</v>
      </c>
    </row>
    <row r="40" spans="1:9" x14ac:dyDescent="0.3">
      <c r="A40" s="18" t="s">
        <v>26</v>
      </c>
      <c r="B40" s="18"/>
      <c r="C40" s="13" t="s">
        <v>15</v>
      </c>
      <c r="D40" s="13" t="s">
        <v>15</v>
      </c>
      <c r="E40" s="13" t="s">
        <v>15</v>
      </c>
      <c r="F40" s="13"/>
      <c r="G40" s="13" t="s">
        <v>15</v>
      </c>
      <c r="H40" s="5">
        <f>H8+H11+H39</f>
        <v>843746709</v>
      </c>
      <c r="I40" s="13" t="s">
        <v>15</v>
      </c>
    </row>
    <row r="41" spans="1:9" x14ac:dyDescent="0.3">
      <c r="A41" s="6"/>
    </row>
  </sheetData>
  <mergeCells count="9">
    <mergeCell ref="A12:I12"/>
    <mergeCell ref="A39:B39"/>
    <mergeCell ref="A40:B40"/>
    <mergeCell ref="A1:I1"/>
    <mergeCell ref="A2:I2"/>
    <mergeCell ref="A6:I6"/>
    <mergeCell ref="A8:B8"/>
    <mergeCell ref="A9:I9"/>
    <mergeCell ref="A11:B11"/>
  </mergeCells>
  <pageMargins left="0.70866141732283472" right="0.70866141732283472" top="0.74803149606299213" bottom="0.74803149606299213" header="0.31496062992125984" footer="0.31496062992125984"/>
  <pageSetup paperSize="9" scale="54" orientation="landscape" verticalDpi="0" r:id="rId1"/>
  <rowBreaks count="1" manualBreakCount="1">
    <brk id="16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2015-04-06T03:52:47Z</dcterms:modified>
</cp:coreProperties>
</file>