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H26" i="1" l="1"/>
  <c r="H8" i="1" l="1"/>
  <c r="H11" i="1" l="1"/>
  <c r="H27" i="1" l="1"/>
</calcChain>
</file>

<file path=xl/sharedStrings.xml><?xml version="1.0" encoding="utf-8"?>
<sst xmlns="http://schemas.openxmlformats.org/spreadsheetml/2006/main" count="109" uniqueCount="45">
  <si>
    <t>Реестр планируемых закупок товаров, работ, услуг на 2015 год</t>
  </si>
  <si>
    <t xml:space="preserve">Автономная организация образования «Назарбаев Университет» </t>
  </si>
  <si>
    <t xml:space="preserve">                                                                            </t>
  </si>
  <si>
    <t>Правила закупок товаров, работ, услуг, утвержденные решением Попечительского совета "Назарбаев Университет" от 30 августа 2014 года №16 (далее - Правила)</t>
  </si>
  <si>
    <t>№</t>
  </si>
  <si>
    <t>Наименование</t>
  </si>
  <si>
    <t>Способ закупок/п. 3.1. Правил</t>
  </si>
  <si>
    <t>Краткая характеристика</t>
  </si>
  <si>
    <t>Коли-чество/объем</t>
  </si>
  <si>
    <t>Единица измерения</t>
  </si>
  <si>
    <t>Цена за единицу товара, тенге*</t>
  </si>
  <si>
    <t>Сумма, планируемая для закупки без учета НДС, тенге</t>
  </si>
  <si>
    <t>Наименование организатора закупок</t>
  </si>
  <si>
    <t>Товары</t>
  </si>
  <si>
    <t>Итого товары</t>
  </si>
  <si>
    <t>х</t>
  </si>
  <si>
    <t>Работы</t>
  </si>
  <si>
    <t>Итого работы</t>
  </si>
  <si>
    <t>Услуги</t>
  </si>
  <si>
    <t>услуга</t>
  </si>
  <si>
    <t>-</t>
  </si>
  <si>
    <t>АОО "Назарбаев Университет"</t>
  </si>
  <si>
    <t>Консультационные и юридические услуги по вопросам сопровождения и заключения соглашений в области прав интеллектуальной собственности и соглашений с зарубежными ВУЗами и научными центрами</t>
  </si>
  <si>
    <t>тендер</t>
  </si>
  <si>
    <t xml:space="preserve">Консультационные и юридические услуги по вопросам сопровождения и заключения соглашений в области прав интеллектуальной собственности и соглашений с зарубежными ВУЗами и научными </t>
  </si>
  <si>
    <t>Итого услуги</t>
  </si>
  <si>
    <t>Всего</t>
  </si>
  <si>
    <t>Аренда конференц зала для проведения презентации НУ</t>
  </si>
  <si>
    <t>пп. 24) п. 3.1. Правил</t>
  </si>
  <si>
    <t>Аренда конференц зала для проведения презентации по информационно-разъяснительной работе касательно правил поступления в Назарбаев Университет (программа предуниверситетской подготовки, прямое поступление на программу бакалавриат, перевод студентов из других вузов) в 17 городах Казахстана</t>
  </si>
  <si>
    <t>Услуги по отбору абитуриентов</t>
  </si>
  <si>
    <t>пп. 8) п. 3.1. Правил</t>
  </si>
  <si>
    <t xml:space="preserve">Проведение тестов APTIS в городах Астана и Алматы, а также в регионах Казахстана; проведение тестов IELTS в городах  Астане и Алматы, проведение тестов IELTS в регионах Казахстана </t>
  </si>
  <si>
    <t>Проведение предметного экзамена для поступления на программу предуниверситетской подготовки  в городах Алматы,Астана,Кызылорда,Актобе,Атырау,Шымкент,Семей,Тараз,Усть-Каменогорск,Уральск,Караганда, Талдыкорган.</t>
  </si>
  <si>
    <t>Закуп услуг  у организаций образования, научных и/или медицинских организаций, а также их дочерних организаций,  услуг у библиотек для реализации уставной деятельности заказчика</t>
  </si>
  <si>
    <t>пп. 2) п. 3.1. Правил</t>
  </si>
  <si>
    <t>Услуга для реализации научного проекта</t>
  </si>
  <si>
    <t>Услуги Инженера по объектам "Национальный научный онкологический центр в городе Астана" и "Медицинская школа в городе Астана"</t>
  </si>
  <si>
    <t>Управление проетком, техническое сопровождение и надзор в рамках проектов по строительству объектов "Национальный научный онкологический центр в городе Астана" и "Медицинская школа в городе Астана"</t>
  </si>
  <si>
    <t>Услуги по развитию инфраструктуры Школы медицины</t>
  </si>
  <si>
    <t>Услуги по оказанию консультаций касательно помещений и оборудования Школы медицины, включая симуляционный центр, анатомический блок, лаборатории, учебные помещения</t>
  </si>
  <si>
    <t>Услуги по подготовке к экзамену MCAT (Medical College Admission Test) для поступления в Школу Медицины</t>
  </si>
  <si>
    <t>Услуги по подготовке к экзамену MCAT (Medical College Admission Test) для поступления в Школу Медицины (60 человек)</t>
  </si>
  <si>
    <t xml:space="preserve">Услуги по подготовке и предоставлению оборудования и анатомического биологического материала для изучения анатомии человека </t>
  </si>
  <si>
    <t>Услуги, связанные с использованием анатомического биологического материала для образовательных целей Школы Медицины "Назарбаев Университет"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</si>
</sst>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р_._-;\-* #,##0.00_р_._-;_-* &quot;-&quot;??_р_._-;_-@_-"/>
    <numFmt numFmtId="164" formatCode="_-* #,##0_р_._-;\-* #,##0_р_._-;_-* &quot;-&quot;??_р_._-;_-@_-"/>
  </numFmts>
  <fonts count="7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b/>
      <i/>
      <sz val="14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0" applyFont="1"/>
    <xf numFmtId="0" fontId="4" fillId="0" borderId="0" xfId="0" applyFont="1" applyAlignment="1">
      <alignment vertical="center"/>
    </xf>
    <xf numFmtId="3" fontId="2" fillId="0" borderId="0" xfId="0" applyNumberFormat="1" applyFont="1"/>
    <xf numFmtId="3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2" fillId="0" borderId="0" xfId="0" applyFont="1" applyFill="1"/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64" fontId="5" fillId="0" borderId="1" xfId="1" applyNumberFormat="1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"/>
  <sheetViews>
    <sheetView tabSelected="1" topLeftCell="A20" zoomScale="75" zoomScaleNormal="75" workbookViewId="0">
      <selection activeCell="H13" sqref="H13:H25"/>
    </sheetView>
  </sheetViews>
  <sheetFormatPr defaultRowHeight="18.75" x14ac:dyDescent="0.3"/>
  <cols>
    <col min="1" max="1" width="5" style="1" customWidth="1"/>
    <col min="2" max="2" width="38.42578125" style="1" customWidth="1"/>
    <col min="3" max="3" width="20.5703125" style="1" customWidth="1"/>
    <col min="4" max="4" width="49.85546875" style="1" customWidth="1"/>
    <col min="5" max="6" width="19.5703125" style="1" customWidth="1"/>
    <col min="7" max="7" width="16.42578125" style="1" customWidth="1"/>
    <col min="8" max="8" width="27.140625" style="3" customWidth="1"/>
    <col min="9" max="9" width="20.5703125" style="1" customWidth="1"/>
    <col min="10" max="16384" width="9.140625" style="1"/>
  </cols>
  <sheetData>
    <row r="1" spans="1:9" x14ac:dyDescent="0.3">
      <c r="A1" s="18" t="s">
        <v>0</v>
      </c>
      <c r="B1" s="18"/>
      <c r="C1" s="18"/>
      <c r="D1" s="18"/>
      <c r="E1" s="18"/>
      <c r="F1" s="18"/>
      <c r="G1" s="18"/>
      <c r="H1" s="18"/>
      <c r="I1" s="18"/>
    </row>
    <row r="2" spans="1:9" ht="19.5" x14ac:dyDescent="0.3">
      <c r="A2" s="19" t="s">
        <v>1</v>
      </c>
      <c r="B2" s="19"/>
      <c r="C2" s="19"/>
      <c r="D2" s="19"/>
      <c r="E2" s="19"/>
      <c r="F2" s="19"/>
      <c r="G2" s="19"/>
      <c r="H2" s="19"/>
      <c r="I2" s="19"/>
    </row>
    <row r="3" spans="1:9" x14ac:dyDescent="0.3">
      <c r="A3" s="2" t="s">
        <v>2</v>
      </c>
      <c r="B3" s="1" t="s">
        <v>3</v>
      </c>
    </row>
    <row r="4" spans="1:9" ht="75" x14ac:dyDescent="0.3">
      <c r="A4" s="8" t="s">
        <v>4</v>
      </c>
      <c r="B4" s="9" t="s">
        <v>5</v>
      </c>
      <c r="C4" s="8" t="s">
        <v>6</v>
      </c>
      <c r="D4" s="8" t="s">
        <v>7</v>
      </c>
      <c r="E4" s="8" t="s">
        <v>8</v>
      </c>
      <c r="F4" s="8" t="s">
        <v>9</v>
      </c>
      <c r="G4" s="8" t="s">
        <v>10</v>
      </c>
      <c r="H4" s="6" t="s">
        <v>11</v>
      </c>
      <c r="I4" s="8" t="s">
        <v>12</v>
      </c>
    </row>
    <row r="5" spans="1:9" x14ac:dyDescent="0.3">
      <c r="A5" s="14">
        <v>1</v>
      </c>
      <c r="B5" s="14">
        <v>2</v>
      </c>
      <c r="C5" s="14">
        <v>3</v>
      </c>
      <c r="D5" s="14">
        <v>4</v>
      </c>
      <c r="E5" s="14">
        <v>5</v>
      </c>
      <c r="F5" s="14">
        <v>6</v>
      </c>
      <c r="G5" s="14">
        <v>7</v>
      </c>
      <c r="H5" s="6">
        <v>8</v>
      </c>
      <c r="I5" s="14">
        <v>9</v>
      </c>
    </row>
    <row r="6" spans="1:9" x14ac:dyDescent="0.3">
      <c r="A6" s="16" t="s">
        <v>13</v>
      </c>
      <c r="B6" s="16"/>
      <c r="C6" s="16"/>
      <c r="D6" s="16"/>
      <c r="E6" s="16"/>
      <c r="F6" s="16"/>
      <c r="G6" s="16"/>
      <c r="H6" s="16"/>
      <c r="I6" s="16"/>
    </row>
    <row r="7" spans="1:9" x14ac:dyDescent="0.3">
      <c r="A7" s="5">
        <v>1</v>
      </c>
      <c r="B7" s="5"/>
      <c r="C7" s="5"/>
      <c r="D7" s="5"/>
      <c r="E7" s="5"/>
      <c r="F7" s="5"/>
      <c r="G7" s="5"/>
      <c r="H7" s="4"/>
      <c r="I7" s="5"/>
    </row>
    <row r="8" spans="1:9" x14ac:dyDescent="0.3">
      <c r="A8" s="17" t="s">
        <v>14</v>
      </c>
      <c r="B8" s="17"/>
      <c r="C8" s="5" t="s">
        <v>15</v>
      </c>
      <c r="D8" s="5" t="s">
        <v>15</v>
      </c>
      <c r="E8" s="5" t="s">
        <v>15</v>
      </c>
      <c r="F8" s="5"/>
      <c r="G8" s="5" t="s">
        <v>15</v>
      </c>
      <c r="H8" s="6">
        <f>SUM(H7:H7)</f>
        <v>0</v>
      </c>
      <c r="I8" s="5" t="s">
        <v>15</v>
      </c>
    </row>
    <row r="9" spans="1:9" x14ac:dyDescent="0.3">
      <c r="A9" s="16" t="s">
        <v>16</v>
      </c>
      <c r="B9" s="16"/>
      <c r="C9" s="16"/>
      <c r="D9" s="16"/>
      <c r="E9" s="16"/>
      <c r="F9" s="16"/>
      <c r="G9" s="16"/>
      <c r="H9" s="16"/>
      <c r="I9" s="16"/>
    </row>
    <row r="10" spans="1:9" x14ac:dyDescent="0.3">
      <c r="A10" s="5">
        <v>1</v>
      </c>
      <c r="B10" s="12"/>
      <c r="C10" s="5"/>
      <c r="D10" s="12"/>
      <c r="E10" s="5"/>
      <c r="F10" s="5"/>
      <c r="G10" s="12"/>
      <c r="H10" s="13"/>
      <c r="I10" s="5"/>
    </row>
    <row r="11" spans="1:9" x14ac:dyDescent="0.3">
      <c r="A11" s="17" t="s">
        <v>17</v>
      </c>
      <c r="B11" s="17"/>
      <c r="C11" s="5" t="s">
        <v>15</v>
      </c>
      <c r="D11" s="5" t="s">
        <v>15</v>
      </c>
      <c r="E11" s="5" t="s">
        <v>15</v>
      </c>
      <c r="F11" s="5"/>
      <c r="G11" s="5" t="s">
        <v>15</v>
      </c>
      <c r="H11" s="6">
        <f>SUM(H10:H10)</f>
        <v>0</v>
      </c>
      <c r="I11" s="5" t="s">
        <v>15</v>
      </c>
    </row>
    <row r="12" spans="1:9" x14ac:dyDescent="0.3">
      <c r="A12" s="16" t="s">
        <v>18</v>
      </c>
      <c r="B12" s="16"/>
      <c r="C12" s="16"/>
      <c r="D12" s="16"/>
      <c r="E12" s="16"/>
      <c r="F12" s="16"/>
      <c r="G12" s="16"/>
      <c r="H12" s="16"/>
      <c r="I12" s="16"/>
    </row>
    <row r="13" spans="1:9" s="10" customFormat="1" ht="168.75" x14ac:dyDescent="0.3">
      <c r="A13" s="11">
        <v>1</v>
      </c>
      <c r="B13" s="11" t="s">
        <v>22</v>
      </c>
      <c r="C13" s="11" t="s">
        <v>23</v>
      </c>
      <c r="D13" s="11" t="s">
        <v>24</v>
      </c>
      <c r="E13" s="11">
        <v>1</v>
      </c>
      <c r="F13" s="11" t="s">
        <v>19</v>
      </c>
      <c r="G13" s="11" t="s">
        <v>20</v>
      </c>
      <c r="H13" s="15">
        <v>19133036</v>
      </c>
      <c r="I13" s="11" t="s">
        <v>21</v>
      </c>
    </row>
    <row r="14" spans="1:9" s="10" customFormat="1" ht="168.75" x14ac:dyDescent="0.3">
      <c r="A14" s="11">
        <v>2</v>
      </c>
      <c r="B14" s="11" t="s">
        <v>27</v>
      </c>
      <c r="C14" s="11" t="s">
        <v>28</v>
      </c>
      <c r="D14" s="11" t="s">
        <v>29</v>
      </c>
      <c r="E14" s="11">
        <v>1</v>
      </c>
      <c r="F14" s="11" t="s">
        <v>19</v>
      </c>
      <c r="G14" s="11" t="s">
        <v>20</v>
      </c>
      <c r="H14" s="15">
        <v>205357</v>
      </c>
      <c r="I14" s="11" t="s">
        <v>21</v>
      </c>
    </row>
    <row r="15" spans="1:9" s="10" customFormat="1" ht="93.75" x14ac:dyDescent="0.3">
      <c r="A15" s="11">
        <v>3</v>
      </c>
      <c r="B15" s="11" t="s">
        <v>30</v>
      </c>
      <c r="C15" s="11" t="s">
        <v>31</v>
      </c>
      <c r="D15" s="11" t="s">
        <v>32</v>
      </c>
      <c r="E15" s="11">
        <v>1</v>
      </c>
      <c r="F15" s="11" t="s">
        <v>19</v>
      </c>
      <c r="G15" s="11" t="s">
        <v>20</v>
      </c>
      <c r="H15" s="15">
        <v>83035714</v>
      </c>
      <c r="I15" s="11" t="s">
        <v>21</v>
      </c>
    </row>
    <row r="16" spans="1:9" s="10" customFormat="1" ht="150" x14ac:dyDescent="0.3">
      <c r="A16" s="11">
        <v>4</v>
      </c>
      <c r="B16" s="11" t="s">
        <v>30</v>
      </c>
      <c r="C16" s="11" t="s">
        <v>31</v>
      </c>
      <c r="D16" s="11" t="s">
        <v>33</v>
      </c>
      <c r="E16" s="11">
        <v>1</v>
      </c>
      <c r="F16" s="11" t="s">
        <v>19</v>
      </c>
      <c r="G16" s="11" t="s">
        <v>20</v>
      </c>
      <c r="H16" s="15">
        <v>67008929</v>
      </c>
      <c r="I16" s="11" t="s">
        <v>21</v>
      </c>
    </row>
    <row r="17" spans="1:9" s="10" customFormat="1" ht="150" x14ac:dyDescent="0.3">
      <c r="A17" s="11">
        <v>5</v>
      </c>
      <c r="B17" s="11" t="s">
        <v>34</v>
      </c>
      <c r="C17" s="11" t="s">
        <v>35</v>
      </c>
      <c r="D17" s="11" t="s">
        <v>36</v>
      </c>
      <c r="E17" s="11">
        <v>1</v>
      </c>
      <c r="F17" s="11" t="s">
        <v>19</v>
      </c>
      <c r="G17" s="11"/>
      <c r="H17" s="15">
        <v>3392857</v>
      </c>
      <c r="I17" s="11" t="s">
        <v>21</v>
      </c>
    </row>
    <row r="18" spans="1:9" s="10" customFormat="1" ht="150" x14ac:dyDescent="0.3">
      <c r="A18" s="11">
        <v>6</v>
      </c>
      <c r="B18" s="11" t="s">
        <v>34</v>
      </c>
      <c r="C18" s="11" t="s">
        <v>35</v>
      </c>
      <c r="D18" s="11" t="s">
        <v>36</v>
      </c>
      <c r="E18" s="11">
        <v>1</v>
      </c>
      <c r="F18" s="11" t="s">
        <v>19</v>
      </c>
      <c r="G18" s="11"/>
      <c r="H18" s="15">
        <v>13392857</v>
      </c>
      <c r="I18" s="11" t="s">
        <v>21</v>
      </c>
    </row>
    <row r="19" spans="1:9" s="10" customFormat="1" ht="150" x14ac:dyDescent="0.3">
      <c r="A19" s="11">
        <v>7</v>
      </c>
      <c r="B19" s="11" t="s">
        <v>34</v>
      </c>
      <c r="C19" s="11" t="s">
        <v>35</v>
      </c>
      <c r="D19" s="11" t="s">
        <v>36</v>
      </c>
      <c r="E19" s="11">
        <v>1</v>
      </c>
      <c r="F19" s="11" t="s">
        <v>19</v>
      </c>
      <c r="G19" s="11"/>
      <c r="H19" s="15">
        <v>9949375</v>
      </c>
      <c r="I19" s="11" t="s">
        <v>21</v>
      </c>
    </row>
    <row r="20" spans="1:9" s="10" customFormat="1" ht="150" x14ac:dyDescent="0.3">
      <c r="A20" s="11">
        <v>8</v>
      </c>
      <c r="B20" s="11" t="s">
        <v>34</v>
      </c>
      <c r="C20" s="11" t="s">
        <v>35</v>
      </c>
      <c r="D20" s="11" t="s">
        <v>36</v>
      </c>
      <c r="E20" s="11">
        <v>1</v>
      </c>
      <c r="F20" s="11" t="s">
        <v>19</v>
      </c>
      <c r="G20" s="11"/>
      <c r="H20" s="15">
        <v>992411</v>
      </c>
      <c r="I20" s="11" t="s">
        <v>21</v>
      </c>
    </row>
    <row r="21" spans="1:9" s="10" customFormat="1" ht="150" x14ac:dyDescent="0.3">
      <c r="A21" s="11">
        <v>9</v>
      </c>
      <c r="B21" s="11" t="s">
        <v>34</v>
      </c>
      <c r="C21" s="11" t="s">
        <v>35</v>
      </c>
      <c r="D21" s="11" t="s">
        <v>36</v>
      </c>
      <c r="E21" s="11">
        <v>1</v>
      </c>
      <c r="F21" s="11" t="s">
        <v>19</v>
      </c>
      <c r="G21" s="11"/>
      <c r="H21" s="15">
        <v>8482143</v>
      </c>
      <c r="I21" s="11" t="s">
        <v>21</v>
      </c>
    </row>
    <row r="22" spans="1:9" s="10" customFormat="1" ht="131.25" x14ac:dyDescent="0.3">
      <c r="A22" s="11">
        <v>10</v>
      </c>
      <c r="B22" s="11" t="s">
        <v>37</v>
      </c>
      <c r="C22" s="11" t="s">
        <v>23</v>
      </c>
      <c r="D22" s="11" t="s">
        <v>38</v>
      </c>
      <c r="E22" s="11">
        <v>1</v>
      </c>
      <c r="F22" s="11" t="s">
        <v>19</v>
      </c>
      <c r="G22" s="11"/>
      <c r="H22" s="15">
        <v>350000000</v>
      </c>
      <c r="I22" s="11" t="s">
        <v>21</v>
      </c>
    </row>
    <row r="23" spans="1:9" s="10" customFormat="1" ht="93.75" x14ac:dyDescent="0.3">
      <c r="A23" s="11">
        <v>11</v>
      </c>
      <c r="B23" s="11" t="s">
        <v>39</v>
      </c>
      <c r="C23" s="11" t="s">
        <v>23</v>
      </c>
      <c r="D23" s="11" t="s">
        <v>40</v>
      </c>
      <c r="E23" s="11">
        <v>1</v>
      </c>
      <c r="F23" s="11" t="s">
        <v>19</v>
      </c>
      <c r="G23" s="11"/>
      <c r="H23" s="15">
        <v>101785714</v>
      </c>
      <c r="I23" s="11" t="s">
        <v>21</v>
      </c>
    </row>
    <row r="24" spans="1:9" s="10" customFormat="1" ht="93.75" x14ac:dyDescent="0.3">
      <c r="A24" s="11">
        <v>12</v>
      </c>
      <c r="B24" s="11" t="s">
        <v>41</v>
      </c>
      <c r="C24" s="11" t="s">
        <v>35</v>
      </c>
      <c r="D24" s="11" t="s">
        <v>42</v>
      </c>
      <c r="E24" s="11">
        <v>1</v>
      </c>
      <c r="F24" s="11" t="s">
        <v>19</v>
      </c>
      <c r="G24" s="11"/>
      <c r="H24" s="15">
        <v>17396196</v>
      </c>
      <c r="I24" s="11" t="s">
        <v>21</v>
      </c>
    </row>
    <row r="25" spans="1:9" s="10" customFormat="1" ht="112.5" x14ac:dyDescent="0.3">
      <c r="A25" s="11">
        <v>13</v>
      </c>
      <c r="B25" s="11" t="s">
        <v>43</v>
      </c>
      <c r="C25" s="11" t="s">
        <v>23</v>
      </c>
      <c r="D25" s="11" t="s">
        <v>44</v>
      </c>
      <c r="E25" s="11">
        <v>1</v>
      </c>
      <c r="F25" s="11" t="s">
        <v>19</v>
      </c>
      <c r="G25" s="11"/>
      <c r="H25" s="15">
        <v>28189520</v>
      </c>
      <c r="I25" s="11" t="s">
        <v>21</v>
      </c>
    </row>
    <row r="26" spans="1:9" x14ac:dyDescent="0.3">
      <c r="A26" s="17" t="s">
        <v>25</v>
      </c>
      <c r="B26" s="17"/>
      <c r="C26" s="14" t="s">
        <v>15</v>
      </c>
      <c r="D26" s="14" t="s">
        <v>15</v>
      </c>
      <c r="E26" s="14" t="s">
        <v>15</v>
      </c>
      <c r="F26" s="14"/>
      <c r="G26" s="14" t="s">
        <v>15</v>
      </c>
      <c r="H26" s="6">
        <f>SUM(H13:H25)</f>
        <v>702964109</v>
      </c>
      <c r="I26" s="14" t="s">
        <v>15</v>
      </c>
    </row>
    <row r="27" spans="1:9" x14ac:dyDescent="0.3">
      <c r="A27" s="17" t="s">
        <v>26</v>
      </c>
      <c r="B27" s="17"/>
      <c r="C27" s="14" t="s">
        <v>15</v>
      </c>
      <c r="D27" s="14" t="s">
        <v>15</v>
      </c>
      <c r="E27" s="14" t="s">
        <v>15</v>
      </c>
      <c r="F27" s="14"/>
      <c r="G27" s="14" t="s">
        <v>15</v>
      </c>
      <c r="H27" s="6">
        <f>H8+H11+H26</f>
        <v>702964109</v>
      </c>
      <c r="I27" s="14" t="s">
        <v>15</v>
      </c>
    </row>
    <row r="28" spans="1:9" x14ac:dyDescent="0.3">
      <c r="A28" s="7"/>
    </row>
  </sheetData>
  <mergeCells count="9">
    <mergeCell ref="A12:I12"/>
    <mergeCell ref="A26:B26"/>
    <mergeCell ref="A27:B27"/>
    <mergeCell ref="A1:I1"/>
    <mergeCell ref="A2:I2"/>
    <mergeCell ref="A6:I6"/>
    <mergeCell ref="A8:B8"/>
    <mergeCell ref="A9:I9"/>
    <mergeCell ref="A11:B11"/>
  </mergeCells>
  <pageMargins left="0.70866141732283472" right="0.70866141732283472" top="0.74803149606299213" bottom="0.74803149606299213" header="0.31496062992125984" footer="0.31496062992125984"/>
  <pageSetup paperSize="9" scale="54" orientation="landscape" verticalDpi="0" r:id="rId1"/>
  <rowBreaks count="1" manualBreakCount="1">
    <brk id="16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2015-01-09T03:34:12Z</dcterms:modified>
</cp:coreProperties>
</file>