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545" windowWidth="23520" windowHeight="7605"/>
  </bookViews>
  <sheets>
    <sheet name="пз" sheetId="11" r:id="rId1"/>
    <sheet name="ПЗ каз" sheetId="1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___________________wes940" localSheetId="0">#REF!</definedName>
    <definedName name="_____________________wes940">#REF!</definedName>
    <definedName name="____________________wes940" localSheetId="0">#REF!</definedName>
    <definedName name="____________________wes940">#REF!</definedName>
    <definedName name="___________________wes940" localSheetId="0">#REF!</definedName>
    <definedName name="___________________wes940">#REF!</definedName>
    <definedName name="_________________wes940" localSheetId="0">#REF!</definedName>
    <definedName name="_________________wes940">#REF!</definedName>
    <definedName name="________________wes940" localSheetId="0">#REF!</definedName>
    <definedName name="________________wes940">#REF!</definedName>
    <definedName name="_______________wes940" localSheetId="0">#REF!</definedName>
    <definedName name="_______________wes940">#REF!</definedName>
    <definedName name="______________wes940" localSheetId="0">#REF!</definedName>
    <definedName name="______________wes940">#REF!</definedName>
    <definedName name="_____________wes940" localSheetId="0">#REF!</definedName>
    <definedName name="_____________wes940">#REF!</definedName>
    <definedName name="____________wes940" localSheetId="0">#REF!</definedName>
    <definedName name="____________wes940">#REF!</definedName>
    <definedName name="___________wes940" localSheetId="0">#REF!</definedName>
    <definedName name="___________wes940">#REF!</definedName>
    <definedName name="__________wes940" localSheetId="0">#REF!</definedName>
    <definedName name="__________wes940">#REF!</definedName>
    <definedName name="_________wes940" localSheetId="0">#REF!</definedName>
    <definedName name="_________wes940">#REF!</definedName>
    <definedName name="_________wes941" localSheetId="0">#REF!</definedName>
    <definedName name="_________wes941">#REF!</definedName>
    <definedName name="_______wes940" localSheetId="0">#REF!</definedName>
    <definedName name="_______wes940">#REF!</definedName>
    <definedName name="_____wes940" localSheetId="0">#REF!</definedName>
    <definedName name="_____wes940">#REF!</definedName>
    <definedName name="____wes940" localSheetId="0">#REF!</definedName>
    <definedName name="____wes940">#REF!</definedName>
    <definedName name="___wes940" localSheetId="0">#REF!</definedName>
    <definedName name="___wes940">#REF!</definedName>
    <definedName name="__wes940" localSheetId="0">#REF!</definedName>
    <definedName name="__wes940">#REF!</definedName>
    <definedName name="_Fill" localSheetId="0" hidden="1">#REF!</definedName>
    <definedName name="_Fill" hidden="1">#REF!</definedName>
    <definedName name="_wes940" localSheetId="0">#REF!</definedName>
    <definedName name="_wes940">#REF!</definedName>
    <definedName name="_xlnm._FilterDatabase" localSheetId="0" hidden="1">пз!$A$10:$L$89</definedName>
    <definedName name="fdn">'[1]ремонт 25'!$B$10</definedName>
    <definedName name="II" localSheetId="0">[2]исп.см.!#REF!</definedName>
    <definedName name="II">[2]исп.см.!#REF!</definedName>
    <definedName name="Profit_Loss" localSheetId="0">#REF!</definedName>
    <definedName name="Profit_Loss">#REF!</definedName>
    <definedName name="Summ" localSheetId="0">#REF!</definedName>
    <definedName name="Summ">#REF!</definedName>
    <definedName name="wrn.Исполнение._.сметы._.затрат." hidden="1">{#N/A,#N/A,FALSE,"Лист15"}</definedName>
    <definedName name="wrn.Исполнение._.смкты._.затарат." hidden="1">{#N/A,#N/A,FALSE,"Лист15"}</definedName>
    <definedName name="ав" localSheetId="0">#REF!</definedName>
    <definedName name="ав">#REF!</definedName>
    <definedName name="апр" hidden="1">{#N/A,#N/A,FALSE,"Лист15"}</definedName>
    <definedName name="апрель" hidden="1">{#N/A,#N/A,FALSE,"Лист15"}</definedName>
    <definedName name="ара" hidden="1">{#N/A,#N/A,FALSE,"Лист15"}</definedName>
    <definedName name="_xlnm.Database" localSheetId="0">#REF!</definedName>
    <definedName name="_xlnm.Database">#REF!</definedName>
    <definedName name="БЛРаздел1">[3]Форма2!$C$19:$C$24,[3]Форма2!$E$19:$F$24,[3]Форма2!$D$26:$F$31,[3]Форма2!$C$33:$C$38,[3]Форма2!$E$33:$F$38,[3]Форма2!$D$40:$F$43,[3]Форма2!$C$45:$C$48,[3]Форма2!$E$45:$F$48,[3]Форма2!$C$19</definedName>
    <definedName name="БЛРаздел2">[3]Форма2!$C$51:$C$58,[3]Форма2!$E$51:$F$58,[3]Форма2!$C$60:$C$63,[3]Форма2!$E$60:$F$63,[3]Форма2!$C$65:$C$67,[3]Форма2!$E$65:$F$67,[3]Форма2!$C$51</definedName>
    <definedName name="БЛРаздел3">[3]Форма2!$C$70:$C$72,[3]Форма2!$D$73:$F$73,[3]Форма2!$E$70:$F$72,[3]Форма2!$C$75:$C$77,[3]Форма2!$E$75:$F$77,[3]Форма2!$C$79:$C$82,[3]Форма2!$E$79:$F$82,[3]Форма2!$C$84:$C$86,[3]Форма2!$E$84:$F$86,[3]Форма2!$C$88:$C$89,[3]Форма2!$E$88:$F$89,[3]Форма2!$C$70</definedName>
    <definedName name="БЛРаздел4">[3]Форма2!$E$106:$F$107,[3]Форма2!$C$106:$C$107,[3]Форма2!$E$102:$F$104,[3]Форма2!$C$102:$C$104,[3]Форма2!$C$97:$C$100,[3]Форма2!$E$97:$F$100,[3]Форма2!$E$92:$F$95,[3]Форма2!$C$92:$C$95,[3]Форма2!$C$92</definedName>
    <definedName name="БЛРаздел5">[3]Форма2!$C$113:$C$114,[3]Форма2!$D$110:$F$112,[3]Форма2!$E$113:$F$114,[3]Форма2!$D$115:$F$115,[3]Форма2!$D$117:$F$119,[3]Форма2!$D$121:$F$122,[3]Форма2!$D$124:$F$126,[3]Форма2!$D$110</definedName>
    <definedName name="БЛРаздел6">[3]Форма2!$D$129:$F$132,[3]Форма2!$D$134:$F$135,[3]Форма2!$D$137:$F$140,[3]Форма2!$D$142:$F$144,[3]Форма2!$D$146:$F$150,[3]Форма2!$D$152:$F$154,[3]Форма2!$D$156:$F$162,[3]Форма2!$D$129</definedName>
    <definedName name="БЛРаздел7">[3]Форма2!$D$179:$F$185,[3]Форма2!$D$175:$F$177,[3]Форма2!$D$165:$F$173,[3]Форма2!$D$165</definedName>
    <definedName name="БЛРаздел8">[3]Форма2!$E$200:$F$207,[3]Форма2!$C$200:$C$207,[3]Форма2!$E$189:$F$198,[3]Форма2!$C$189:$C$198,[3]Форма2!$E$188:$F$188,[3]Форма2!$C$188</definedName>
    <definedName name="БЛРаздел9">[3]Форма2!$E$234:$F$237,[3]Форма2!$C$234:$C$237,[3]Форма2!$E$224:$F$232,[3]Форма2!$C$224:$C$232,[3]Форма2!$E$223:$F$223,[3]Форма2!$C$223,[3]Форма2!$E$217:$F$221,[3]Форма2!$C$217:$C$221,[3]Форма2!$E$210:$F$215,[3]Форма2!$C$210:$C$215,[3]Форма2!$C$210</definedName>
    <definedName name="БПДанные">[3]Форма1!$C$22:$D$33,[3]Форма1!$C$36:$D$48,[3]Форма1!$C$22</definedName>
    <definedName name="в10" localSheetId="0">#REF!</definedName>
    <definedName name="в10">#REF!</definedName>
    <definedName name="выфф" localSheetId="0">#REF!</definedName>
    <definedName name="выфф">#REF!</definedName>
    <definedName name="год" localSheetId="0">[4]исп.см.!#REF!</definedName>
    <definedName name="год">[4]исп.см.!#REF!</definedName>
    <definedName name="д">'[5]ремонт 25'!$B$10</definedName>
    <definedName name="движение" hidden="1">{#N/A,#N/A,FALSE,"Лист15"}</definedName>
    <definedName name="_xlnm.Print_Titles" localSheetId="0">пз!$10:$10</definedName>
    <definedName name="кал" hidden="1">{#N/A,#N/A,FALSE,"Лист15"}</definedName>
    <definedName name="кап" localSheetId="0">[2]исп.см.!#REF!</definedName>
    <definedName name="кап">[2]исп.см.!#REF!</definedName>
    <definedName name="капрас" localSheetId="0">[6]исп.см.!#REF!</definedName>
    <definedName name="капрас">[6]исп.см.!#REF!</definedName>
    <definedName name="капрем" localSheetId="0">[2]исп.см.!#REF!</definedName>
    <definedName name="капрем">[2]исп.см.!#REF!</definedName>
    <definedName name="коммунальные" localSheetId="0" hidden="1">#REF!</definedName>
    <definedName name="коммунальные" hidden="1">#REF!</definedName>
    <definedName name="лист2" localSheetId="0">#REF!</definedName>
    <definedName name="лист2">#REF!</definedName>
    <definedName name="лордодлож" localSheetId="0">[7]исп.см.!#REF!</definedName>
    <definedName name="лордодлож">[7]исп.см.!#REF!</definedName>
    <definedName name="материалы" hidden="1">{#N/A,#N/A,FALSE,"Лист15"}</definedName>
    <definedName name="МКС" hidden="1">{#N/A,#N/A,FALSE,"Лист15"}</definedName>
    <definedName name="Область_печати_ИМ" localSheetId="0">#REF!</definedName>
    <definedName name="Область_печати_ИМ">#REF!</definedName>
    <definedName name="отредакт" localSheetId="0">#REF!</definedName>
    <definedName name="отредакт">#REF!</definedName>
    <definedName name="пз" localSheetId="0">#REF!</definedName>
    <definedName name="пз">#REF!</definedName>
    <definedName name="ПЗ12" localSheetId="0">#REF!</definedName>
    <definedName name="ПЗ12">#REF!</definedName>
    <definedName name="пре" hidden="1">{#N/A,#N/A,FALSE,"Лист15"}</definedName>
    <definedName name="про" localSheetId="0">#REF!</definedName>
    <definedName name="про">#REF!</definedName>
    <definedName name="пролграаммм" hidden="1">{#N/A,#N/A,FALSE,"Лист15"}</definedName>
    <definedName name="проч" localSheetId="0" hidden="1">#REF!</definedName>
    <definedName name="проч" hidden="1">#REF!</definedName>
    <definedName name="сайтт" localSheetId="0">[2]исп.см.!#REF!</definedName>
    <definedName name="сайтт">[2]исп.см.!#REF!</definedName>
    <definedName name="связ" hidden="1">{#N/A,#N/A,FALSE,"Лист15"}</definedName>
    <definedName name="связи" hidden="1">{#N/A,#N/A,FALSE,"Лист15"}</definedName>
    <definedName name="связь1" hidden="1">{#N/A,#N/A,FALSE,"Лист15"}</definedName>
    <definedName name="у" localSheetId="0" hidden="1">#REF!</definedName>
    <definedName name="у" hidden="1">#REF!</definedName>
  </definedNames>
  <calcPr calcId="145621"/>
</workbook>
</file>

<file path=xl/calcChain.xml><?xml version="1.0" encoding="utf-8"?>
<calcChain xmlns="http://schemas.openxmlformats.org/spreadsheetml/2006/main">
  <c r="I89" i="12" l="1"/>
  <c r="I87" i="12" l="1"/>
  <c r="H87" i="12"/>
  <c r="I86" i="12"/>
  <c r="I85" i="12"/>
  <c r="H87" i="11" l="1"/>
  <c r="I15" i="12" l="1"/>
  <c r="I16" i="12"/>
  <c r="H16" i="12"/>
  <c r="H18" i="11" l="1"/>
  <c r="H39" i="12" l="1"/>
  <c r="H40" i="12" s="1"/>
  <c r="I17" i="11" l="1"/>
  <c r="I18" i="11" s="1"/>
  <c r="H41" i="11"/>
  <c r="H42" i="11" s="1"/>
  <c r="H63" i="12" l="1"/>
  <c r="I63" i="12" s="1"/>
  <c r="H62" i="12"/>
  <c r="I62" i="12" s="1"/>
  <c r="H61" i="12"/>
  <c r="I61" i="12" s="1"/>
  <c r="H60" i="12"/>
  <c r="I60" i="12" s="1"/>
  <c r="H59" i="12"/>
  <c r="I59" i="12" s="1"/>
  <c r="H58" i="12"/>
  <c r="I58" i="12" s="1"/>
  <c r="H57" i="12"/>
  <c r="I57" i="12" s="1"/>
  <c r="H56" i="12"/>
  <c r="I56" i="12" s="1"/>
  <c r="H55" i="12"/>
  <c r="I55" i="12" s="1"/>
  <c r="H54" i="12"/>
  <c r="I54" i="12" s="1"/>
  <c r="H53" i="12"/>
  <c r="I53" i="12" s="1"/>
  <c r="H52" i="12"/>
  <c r="I52" i="12" s="1"/>
  <c r="H51" i="12"/>
  <c r="I51" i="12" s="1"/>
  <c r="H50" i="12"/>
  <c r="I50" i="12" s="1"/>
  <c r="H49" i="12"/>
  <c r="I49" i="12" s="1"/>
  <c r="H48" i="12"/>
  <c r="I48" i="12" s="1"/>
  <c r="H47" i="12"/>
  <c r="I47" i="12" s="1"/>
  <c r="H46" i="12"/>
  <c r="I46" i="12" s="1"/>
  <c r="H45" i="12"/>
  <c r="I45" i="12" s="1"/>
  <c r="I64" i="12" s="1"/>
  <c r="H44" i="12"/>
  <c r="I44" i="12" s="1"/>
  <c r="H43" i="12"/>
  <c r="I43" i="12" s="1"/>
  <c r="H50" i="11"/>
  <c r="I50" i="11" s="1"/>
  <c r="H51" i="11"/>
  <c r="I51" i="11" s="1"/>
  <c r="H52" i="11"/>
  <c r="I52" i="11" s="1"/>
  <c r="H53" i="11"/>
  <c r="I53" i="11" s="1"/>
  <c r="H54" i="11"/>
  <c r="I54" i="11" s="1"/>
  <c r="H55" i="11"/>
  <c r="I55" i="11" s="1"/>
  <c r="H56" i="11"/>
  <c r="I56" i="11" s="1"/>
  <c r="H57" i="11"/>
  <c r="I57" i="11" s="1"/>
  <c r="H58" i="11"/>
  <c r="I58" i="11" s="1"/>
  <c r="H59" i="11"/>
  <c r="I59" i="11" s="1"/>
  <c r="H60" i="11"/>
  <c r="I60" i="11" s="1"/>
  <c r="H61" i="11"/>
  <c r="I61" i="11" s="1"/>
  <c r="H62" i="11"/>
  <c r="I62" i="11" s="1"/>
  <c r="H63" i="11"/>
  <c r="I63" i="11" s="1"/>
  <c r="H64" i="11"/>
  <c r="I64" i="11" s="1"/>
  <c r="H65" i="11"/>
  <c r="I65" i="11" s="1"/>
  <c r="H49" i="11"/>
  <c r="I49" i="11"/>
  <c r="H48" i="11"/>
  <c r="I48" i="11" s="1"/>
  <c r="H47" i="11"/>
  <c r="I47" i="11" s="1"/>
  <c r="H46" i="11"/>
  <c r="I46" i="11" s="1"/>
  <c r="H45" i="11"/>
  <c r="H66" i="11" l="1"/>
  <c r="H64" i="12"/>
  <c r="H88" i="12" s="1"/>
  <c r="I45" i="11"/>
  <c r="I66" i="11" s="1"/>
  <c r="H88" i="11"/>
  <c r="I28" i="12" l="1"/>
  <c r="A37" i="12"/>
  <c r="I83" i="12" l="1"/>
  <c r="I82" i="12"/>
  <c r="I84" i="11"/>
  <c r="I81" i="12" l="1"/>
  <c r="I83" i="11" l="1"/>
  <c r="I85" i="11"/>
  <c r="I81" i="11" l="1"/>
  <c r="I82" i="11"/>
  <c r="I79" i="12" l="1"/>
  <c r="I78" i="12"/>
  <c r="I77" i="12"/>
  <c r="I76" i="12"/>
  <c r="I75" i="12"/>
  <c r="I74" i="12"/>
  <c r="I73" i="12"/>
  <c r="I37" i="12"/>
  <c r="I70" i="12"/>
  <c r="I69" i="12"/>
  <c r="I68" i="12"/>
  <c r="I67" i="12"/>
  <c r="A34" i="12"/>
  <c r="A35" i="12" s="1"/>
  <c r="I84" i="12"/>
  <c r="A33" i="12"/>
  <c r="I32" i="12"/>
  <c r="I29" i="12"/>
  <c r="I27" i="12"/>
  <c r="I26" i="12"/>
  <c r="I25" i="12"/>
  <c r="I22" i="12"/>
  <c r="I21" i="12"/>
  <c r="H12" i="12"/>
  <c r="I12" i="12" l="1"/>
  <c r="I13" i="12" s="1"/>
  <c r="I88" i="12"/>
  <c r="H13" i="12"/>
  <c r="I39" i="12"/>
  <c r="I40" i="12" s="1"/>
  <c r="I15" i="11" l="1"/>
  <c r="H14" i="11"/>
  <c r="I86" i="11" l="1"/>
  <c r="I75" i="11"/>
  <c r="I70" i="11" l="1"/>
  <c r="I14" i="11"/>
  <c r="I34" i="11" l="1"/>
  <c r="I31" i="11" l="1"/>
  <c r="H89" i="11"/>
  <c r="I80" i="11" l="1"/>
  <c r="I79" i="11" l="1"/>
  <c r="I78" i="11"/>
  <c r="I77" i="11"/>
  <c r="I76" i="11"/>
  <c r="I30" i="11" l="1"/>
  <c r="I29" i="11" l="1"/>
  <c r="I28" i="11"/>
  <c r="I39" i="11" l="1"/>
  <c r="I72" i="11"/>
  <c r="I71" i="11"/>
  <c r="I27" i="11"/>
  <c r="I24" i="11"/>
  <c r="I23" i="11" l="1"/>
  <c r="I41" i="11" s="1"/>
  <c r="I42" i="11" s="1"/>
  <c r="I69" i="11" l="1"/>
  <c r="A21" i="1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3" i="11" s="1"/>
  <c r="A34" i="11" s="1"/>
  <c r="A35" i="11" s="1"/>
  <c r="A36" i="11" s="1"/>
  <c r="A37" i="11" s="1"/>
  <c r="A38" i="11" s="1"/>
  <c r="A39" i="11" s="1"/>
  <c r="I87" i="11" l="1"/>
  <c r="I88" i="11" s="1"/>
  <c r="I89" i="11" s="1"/>
  <c r="H89" i="12"/>
</calcChain>
</file>

<file path=xl/sharedStrings.xml><?xml version="1.0" encoding="utf-8"?>
<sst xmlns="http://schemas.openxmlformats.org/spreadsheetml/2006/main" count="736" uniqueCount="291">
  <si>
    <t>Срок поставки товара, выполнения работ, оказания услуг</t>
  </si>
  <si>
    <t>Место поставки товара, выполнения работ, оказания услуг</t>
  </si>
  <si>
    <t>услуга</t>
  </si>
  <si>
    <t>Услуги по отбору абитуриентов</t>
  </si>
  <si>
    <t>тендер</t>
  </si>
  <si>
    <t>Автономная организация образования "Назарбаев Университет"</t>
  </si>
  <si>
    <t>№ п/п</t>
  </si>
  <si>
    <t xml:space="preserve">Сумма планируемая для закупки без учета НДС, тенге </t>
  </si>
  <si>
    <t>Сумма планируемая для закупки с  учетом НДС, тенге</t>
  </si>
  <si>
    <t>Услуги</t>
  </si>
  <si>
    <t>1. Товары, работы, услуги, приобретения которых осуществляются в соответствии с пунктом 16 Правил закупок товаров, работ, услуг, утвержденных решением Попечительского совета "Назарбаев Университет" от 10.12.2011г. №3 (далее - Правила).</t>
  </si>
  <si>
    <t>Итого по услугам:</t>
  </si>
  <si>
    <t>Краткая характеристика (описание) товаров, работ, услуг</t>
  </si>
  <si>
    <t>Цена за единицу, тенге (маркетинговая цена)</t>
  </si>
  <si>
    <t>Количество/ объем</t>
  </si>
  <si>
    <t>пп. 25) п.15 Правил</t>
  </si>
  <si>
    <t>«Назарбаев Университеті» дербес білім беру ұйымы</t>
  </si>
  <si>
    <t>№ р/р</t>
  </si>
  <si>
    <t xml:space="preserve">Сатып алынатын тауарлардың, жұмыстардың, қызметтердің атауы </t>
  </si>
  <si>
    <t>Сатып алу тәсілі</t>
  </si>
  <si>
    <t xml:space="preserve">Тауарлардың, жұмыстардың, қызметтердің қысқаша сипаттамасы (сипаты) </t>
  </si>
  <si>
    <t>Өлшем бірлігі (ӨБХС сәйкес)</t>
  </si>
  <si>
    <t>Саны, көлемі</t>
  </si>
  <si>
    <t xml:space="preserve">Сатып алуға жоспарланған сома, теңге (ҚҚС есепке алмағанда) </t>
  </si>
  <si>
    <t>Сатып алуға жоспарланған сома, теңге (ҚҚС есепке алғанда)</t>
  </si>
  <si>
    <t xml:space="preserve">Тауарды жеткізу, жұмыстарды орындау, қызметтерді көрсету мерзімі </t>
  </si>
  <si>
    <t>Тауарларды жеткізу, жұмыстарды орындау, қызметтерді көрсету орны</t>
  </si>
  <si>
    <t xml:space="preserve">1. "Назарбаев Университеті" Қамқоршылық кеңесiнiң 10.12.2011 жылғы № 3 шешiмімен бекiтiлген Тауарларды, жұмыстарды, қызметтердi сатып алу ережесінің (бұдан әрі - Ереже) 16-тармағына сәйкес сатып алынған тауарлар, жұмыстар,  қызметтер. </t>
  </si>
  <si>
    <t>Астана қ.</t>
  </si>
  <si>
    <t>Қызметтер</t>
  </si>
  <si>
    <t>қызмет</t>
  </si>
  <si>
    <t xml:space="preserve">Астана қ. </t>
  </si>
  <si>
    <t>Қызметтер бойынша жинағы:</t>
  </si>
  <si>
    <t>Ауырған жағдайлардан ерікті сақтандыру</t>
  </si>
  <si>
    <t>Қазақстан Республикасы</t>
  </si>
  <si>
    <t>Ереженің 15-т. 25) тт.</t>
  </si>
  <si>
    <t>Талапкерлерді іріктеу бойынша қызметтер</t>
  </si>
  <si>
    <t>Ереженің 15-т. 1) тт.</t>
  </si>
  <si>
    <t>Қызметтер бойынша жиыны:</t>
  </si>
  <si>
    <t>Наименование товаров, работ, услуг</t>
  </si>
  <si>
    <t xml:space="preserve">Способ осуществления закупок </t>
  </si>
  <si>
    <t xml:space="preserve">2. Товары, работы, услуги, приобретения которых осуществляются без применения норм Правил в соответствии с пунктом 15 Правил </t>
  </si>
  <si>
    <t>баға ұсыныстарын сұрастыру</t>
  </si>
  <si>
    <t>2. Сатып алуы  Ереженің 15-тармағына сәйкес Ереженің нормаларын қолданусыз жүзеге асырылатын тауарлар, жұмыстар, қызметтер</t>
  </si>
  <si>
    <t>Итого по разделу 1:</t>
  </si>
  <si>
    <t>Итого по разделу 2:</t>
  </si>
  <si>
    <t>ВСЕГО (раздел 1+раздел 2):</t>
  </si>
  <si>
    <t>1 бөлім бойынша жинағы:</t>
  </si>
  <si>
    <t>2 бөлім бойынша жинағы:</t>
  </si>
  <si>
    <t>ЖИЫНЫ (1 бөлім+2 бөлім):</t>
  </si>
  <si>
    <t>Бірлігі үшін баға, теңге (маркетингтік бағасы)</t>
  </si>
  <si>
    <t>Аренда конференц-зала для проведения презентации НУ</t>
  </si>
  <si>
    <t>пп. 1) п.15 Правил</t>
  </si>
  <si>
    <t>Алматы, Астана, Актау, Актобе, Атырау, Костанай, Павлодар, Петропавловск, Шымкент, Талдыкорган, Кызылорда, Тараз, Караганда, Семей, Уральск, Кокшетау, Усть-Каменогорск</t>
  </si>
  <si>
    <t>г. Астана, пр. Кабанбай батыра, 53</t>
  </si>
  <si>
    <t>Проведение тестов в городах APTIS, проведение тестов IELTS в городах Астана и Алматы, проведение тестов IELTS в регионах Казахстана</t>
  </si>
  <si>
    <t>Халықаралық рекрутинг агенттіктерінің қызметі</t>
  </si>
  <si>
    <t xml:space="preserve">Академиялық қызметкерлерді iздестiру бойынша халықаралық рекрутинг агенттіктерінің қызметі </t>
  </si>
  <si>
    <t>Единица измерения   (в соответствии с МКЕИ)</t>
  </si>
  <si>
    <t>Ерікті сақтандыру (медициналық сақтандыру)</t>
  </si>
  <si>
    <t>НУ презентациясын жүргiзу үшiн конференция-залды жалдау</t>
  </si>
  <si>
    <t>Астана қ., Қабанбай батыр даң., 53</t>
  </si>
  <si>
    <t>Ереженің 15-т., 4) тт.</t>
  </si>
  <si>
    <t>План закупок товаров, работ, услуг "Назарбаев Университет" на 2014 год</t>
  </si>
  <si>
    <t>Аренда помещений для проведения конференций по информационно-разъяснительной работе касательно правил поступления в "Назарбаев Университет" (программа предуниверситетской подготовки, прямое поступление на программу бакалавриат, перевод студентов из других ВУЗов)</t>
  </si>
  <si>
    <t>Оценка имущества АО "Республиканский диагностический центр"</t>
  </si>
  <si>
    <t>Оценка имущества АО "Национальный научный кардиохирургический центр "</t>
  </si>
  <si>
    <t>со дня вступления в силу договора по 31.12.2014 года</t>
  </si>
  <si>
    <t>Казахстан, США, Великобритания</t>
  </si>
  <si>
    <t>со дня вступления в силу  договора по 31.12.2014 года</t>
  </si>
  <si>
    <t>Оказание PR-услуг по организации информационного маркетинга и рекламы</t>
  </si>
  <si>
    <t>в течение 2014 года</t>
  </si>
  <si>
    <t>г. Астана</t>
  </si>
  <si>
    <t>Услуги по организации тимбилдинга</t>
  </si>
  <si>
    <t>Услуги по организации и проведению тимбилдинга для работников АОО "Назарбаев Университет"</t>
  </si>
  <si>
    <t>Услуги по изготовлению имиджевой продукции</t>
  </si>
  <si>
    <t>пп. 40) п. 15 Правил</t>
  </si>
  <si>
    <t>пп. 1) п. 15 Правил</t>
  </si>
  <si>
    <t>г. Астана,
пр. Кабанбай батыра, 53</t>
  </si>
  <si>
    <t>Языковые курсы</t>
  </si>
  <si>
    <t>пп. 4) п. 15 Правил</t>
  </si>
  <si>
    <t>Тест для оценки уровня знания государственного языка студентами "Назарбаев Университет".</t>
  </si>
  <si>
    <t>Проведение тестирования на знание казахского языка среди студентов</t>
  </si>
  <si>
    <t>Обязательное страхование</t>
  </si>
  <si>
    <t>пп.4) п.15 Правил</t>
  </si>
  <si>
    <t>Обязательное страхование работников от несчастных случаев при исполнении им трудовых (служебных) обязанностей</t>
  </si>
  <si>
    <t>в течение 12 месяцев со дня вступления в силу договора</t>
  </si>
  <si>
    <t>Добровольное страхование (медицинская страховка)</t>
  </si>
  <si>
    <t>Добровольное страхование на случай болезни</t>
  </si>
  <si>
    <t>Республика Казахстан</t>
  </si>
  <si>
    <t>в течение 6 месяцев со дня вступления договора в силу</t>
  </si>
  <si>
    <t>Услуги международных рекрутинговых агентств</t>
  </si>
  <si>
    <t>Услуги международных рекрутинговых агентств по поиску и привлечению академического персонала</t>
  </si>
  <si>
    <t>г. Астана, г. Лондон</t>
  </si>
  <si>
    <t>Брокерские услуги по медицинскому страхованию международного академического персонала</t>
  </si>
  <si>
    <t>с 1 марта 2014 года по 28 февраля 2015 года</t>
  </si>
  <si>
    <t>Добровольное медицинское страхование для международного персонала (за исключением персонала школ)</t>
  </si>
  <si>
    <t>Добровольное медицинское страхование для международного персонала (персонал школ)</t>
  </si>
  <si>
    <t xml:space="preserve">в течение 12 месяцев со дня вступления в силу договора </t>
  </si>
  <si>
    <t>"Республикалық диагностикалық орталық" АҚ мүлігін бағалау</t>
  </si>
  <si>
    <t xml:space="preserve">"Ұлттық ғылыми кардиохирургиялық орталығы" АҚ мүлігін бағалау   </t>
  </si>
  <si>
    <t xml:space="preserve">Шетелдік ЖОО-лармен және ғылыми орталықтармен және зияткерлiк  меншік құқық саласында  келісімдерді жасау мәселесі бойынша консультациялық және заң қызметтері  </t>
  </si>
  <si>
    <t>Шетелдік ЖОО-лармен және ғылыми орталықтармен және зияткерлiк  меншік құқық саласында  келісімдерді жасау мәселесі бойынша консультациялық және заң қызметтері</t>
  </si>
  <si>
    <t>Қазақстан, АҚШ, Ұлыбритания</t>
  </si>
  <si>
    <t>Ақпараттық маркетинг және жарнаманы ұйымдастыру бойынша  PR- қызметтерін көрсету</t>
  </si>
  <si>
    <t xml:space="preserve">Баннерлерді, спичрайтингті әзірлеу және өндіру, мониторингтеу, ТВ және радио арналарында ротациялау қызметтері </t>
  </si>
  <si>
    <t xml:space="preserve">2014 жыл бойынша
</t>
  </si>
  <si>
    <t>Тимбилдинг ұйымдастыру  қызметтері</t>
  </si>
  <si>
    <t>"Назарбаев Университеті" қызметкерлеріне арналған тимбилдинг ұйымдастыру  және өткізу  қызметтері</t>
  </si>
  <si>
    <t>Студенттер арасында қазақ тілі біліміне  тестілеу өткізу</t>
  </si>
  <si>
    <t>НУ студенттерінің мемлекеттік тілді білу деңгейін бағалайтын  тест.</t>
  </si>
  <si>
    <t>АРТIS  тестілерін қалаларда өткізу, IELTS тестілерін  қалаларда Астана мен Алматы өткізу, IELTS тестілерін  Қазақстанның өңірлерінде өткізу</t>
  </si>
  <si>
    <t xml:space="preserve">Алматы, Астана, Ақтау, Ақтөбе, Атырау, Қостанай, Павлодар, Петропавл, Шымкент, Талдықорған, Қызылорда, Тараз, Қарағанды, Семей, Орал, Көкшетау, Өскемен </t>
  </si>
  <si>
    <t>"Назарбаев Университеті" (Университет алдындағы дайындық бағдарламасы, бакалавриат бағдарламасына тікелей түсу, басқа университеттерден студенттерді ауыстыру) оқуға түсу ережесі бойынша ақпараттық-түсiндiру жұмыстарын жүргiзу конференция өткізу үшiн конференция-залды жалдау</t>
  </si>
  <si>
    <t>шарттың күшіне енген күнінен бастап 31.12.2014 жылға дейін</t>
  </si>
  <si>
    <t>Консультационные юридические услуги по вопросам сопровождения и заключения соглашений в области прав интеллектуальной собственности и соглашений с зарубежными ВУЗами и научными центрами</t>
  </si>
  <si>
    <t>шарттың күшіне енген күнінен бастап 31.12.2014  жылға дейін</t>
  </si>
  <si>
    <t>Имидж өнiмiн жасау қызметтір</t>
  </si>
  <si>
    <t>Ереженің 15-т. 40) тт.</t>
  </si>
  <si>
    <t xml:space="preserve">Имидж өнiмiн жасау қызметтері </t>
  </si>
  <si>
    <t>Міндетті сақтандыру</t>
  </si>
  <si>
    <t>Қызметкерлерді онымен еңбек (қызметтік) міндеттерін орындау кезінде жазатайым оқиғалардан міндетті сақтандыру</t>
  </si>
  <si>
    <t>шарттың күшіне енген күнінен бастап 12 ай  ішінде</t>
  </si>
  <si>
    <t xml:space="preserve">шарттың күшіне енген күнінен бастап 12 ай  ішінде </t>
  </si>
  <si>
    <t>Ереженің 15-т., 25) тт.</t>
  </si>
  <si>
    <t xml:space="preserve">шарттың күшіне енген күнінен бастап 6 ай  ішінде </t>
  </si>
  <si>
    <t>Астана қ. Лондон қ.</t>
  </si>
  <si>
    <t xml:space="preserve">Халықаралық академиялық персоналды медициналық сақтандыру бойынша делдалдық қызметтер </t>
  </si>
  <si>
    <t xml:space="preserve">2014 жылғы 1 наурыздан бастап 2015 жылғы 28 ақпанға дейін </t>
  </si>
  <si>
    <t>Халықаралық персоналды ауырған жағдайлардан ерікті сақтандыру (мектеп персоналын қоспағанда)</t>
  </si>
  <si>
    <t xml:space="preserve">Ауырған жағдайлардан ерікті сақтандыру </t>
  </si>
  <si>
    <t xml:space="preserve">Халықаралық персоналды ерікті медициналық сақтандыру (мектеп персоналы) </t>
  </si>
  <si>
    <t>Тіл үйрену курсы</t>
  </si>
  <si>
    <t>Услуги Инженера по объектам "Национальный научный онкологический центр в городе Астана" и "Медицинская школа в городе Астана"</t>
  </si>
  <si>
    <t>в течение 60-ти месяцев со дня вступления в силу договора подряда</t>
  </si>
  <si>
    <t>«Ұлттық ғылыми онкология орталығы» және «Астана қаласындағы Медицина мектебі» объектілері бойынша  Инженер қызметтері</t>
  </si>
  <si>
    <t xml:space="preserve">«Ұлттық ғылыми онкология орталығы» және «Астана қаласындағы Медицина мектебі» объектілерінің құрылысы бойынша жобаның шеңберінде  жобаны басқару, техникалық сүйемелдеу және қадағалау </t>
  </si>
  <si>
    <t>мердiгерлiк шарттың күшіне енген күнінен бастап 60 ай ішінде</t>
  </si>
  <si>
    <t>Шарттың күшіне енген күнінен бастап 2014 жылғы 31 желтоқсанға дейін</t>
  </si>
  <si>
    <t>5 месяцев</t>
  </si>
  <si>
    <t>5 ай</t>
  </si>
  <si>
    <t>со дня подписания договора до 31.12.2014 года</t>
  </si>
  <si>
    <t>пп.1) п. 15 Правил</t>
  </si>
  <si>
    <t>Услуги питания для организации выставки, приуроченной к празднику «Наурыз мейрамы»/«International Day»</t>
  </si>
  <si>
    <t>Обеспечение праздничным обедом национальной казахской кухни на 1 000 персон для организации выставки</t>
  </si>
  <si>
    <t>в течение 10 недель со дня вступления договора в силу.</t>
  </si>
  <si>
    <t>пп.40) п. 15 Правил</t>
  </si>
  <si>
    <t xml:space="preserve"> </t>
  </si>
  <si>
    <t xml:space="preserve"> в течении двух месяцев с даты вступления в силу договора </t>
  </si>
  <si>
    <t xml:space="preserve">шарттың күшіне енген күнінен бастап екі ай  ішінде </t>
  </si>
  <si>
    <t xml:space="preserve">«Наурыз мейрамы»/«International Day» мерекесіне арналған көрмені ұйымдастыру үшін  тамақтандыру қызметтері </t>
  </si>
  <si>
    <t xml:space="preserve">Көрмені ұйымдастыру үшін 1 000 персонаға ұлттық қазақ тағамы бар мерекелік түскі асты қамтамасыз ету </t>
  </si>
  <si>
    <t>Изготовление информационно-имиджевого видеоролика</t>
  </si>
  <si>
    <t>Изготовление 30-ти секундного информационно-имиджевого видеоролика о программе очного обучения MBA</t>
  </si>
  <si>
    <t xml:space="preserve">шарттың күшіне енген күнінен бастап 10 апта  ішінде </t>
  </si>
  <si>
    <t>Ақпараттық-имидждік бейне роликті жасау</t>
  </si>
  <si>
    <t xml:space="preserve">MBA күндізгі оқыту бағдарламасы туралы 30 секундтық ақпараттық-имидждік бейне роликті жасау </t>
  </si>
  <si>
    <t>Консультационные и юридические услуги по вопросам сопровождения и заключения соглашений в области прав интеллектуальной собственности и соглашений с зарубежными ВУЗамии научными центрами</t>
  </si>
  <si>
    <t>Товары</t>
  </si>
  <si>
    <t>запрос ценовых предложений</t>
  </si>
  <si>
    <t>шт.</t>
  </si>
  <si>
    <t xml:space="preserve">в течение 2 месяцев со дня вступления в силу договора </t>
  </si>
  <si>
    <t>Услуга аренды конференц-зала</t>
  </si>
  <si>
    <t>Аренда помещений для проведения занятий студентов Высшей школы бизнеса</t>
  </si>
  <si>
    <t>с даты вступления договора в силу по 31 декабря 2014 года</t>
  </si>
  <si>
    <t>Проведение опроса среди работодателей и студентов</t>
  </si>
  <si>
    <t xml:space="preserve">запрос ценовых предложений </t>
  </si>
  <si>
    <t>г. Астана, ул. Керей Жанибек хандары, 3</t>
  </si>
  <si>
    <t>г. Астана, пр. Сыганак, 2</t>
  </si>
  <si>
    <t>г. Астана, район Есиль, пр. Туран, 38</t>
  </si>
  <si>
    <t>Мантии академические с головным убором и логотипом Высшей школы бизнеса</t>
  </si>
  <si>
    <t>Итого по товарам:</t>
  </si>
  <si>
    <t>Мантия для выпускников магистратуры с головным убором и логотипом ВШБ</t>
  </si>
  <si>
    <t>Услуги по разработке и производству баннеров, спичрайтинга, мониторинга, ротация на ТВ и радио каналах</t>
  </si>
  <si>
    <t>Управление проектом, техническое сопровождение и надзор в рамках проектов по строительству объектов "Национальный научный онкологический центр в городе Астана" и "Медицинская школа в г. Астана"</t>
  </si>
  <si>
    <t>г. Астана, пр.Кабанбай батыра 53</t>
  </si>
  <si>
    <t>Тауарлар</t>
  </si>
  <si>
    <t xml:space="preserve">"Назарбаев Университеті" Атқарушы Вице-президентінің 2013 жылғы  31 желтоқсандағы 
</t>
  </si>
  <si>
    <t xml:space="preserve">«Назарбаев Университеті» 2014 жылға арналған тауарларды, жұмыстарды, қызметтерді сатып алу жоспары  </t>
  </si>
  <si>
    <t>Академиялық мантиялар бас киімі мен Жоғары бизнес мектебінің логотипімен</t>
  </si>
  <si>
    <t xml:space="preserve">Магистратура түлектеріне арналған бас киімі мен ЖБМ логотипі бар мантия </t>
  </si>
  <si>
    <t>дана</t>
  </si>
  <si>
    <t>30</t>
  </si>
  <si>
    <t>шарттың күшіне енген күнінен бастап 2 ай  ішінде</t>
  </si>
  <si>
    <t>Тауарлар бойынша жинағы:</t>
  </si>
  <si>
    <t>Астана қ., Керей Жәнібек хандары к-сі 3</t>
  </si>
  <si>
    <t>Астана қ., Сығанақ даңғ., 2</t>
  </si>
  <si>
    <t>Астана қ., Есіл ауданы, Тұран даңғ., 38</t>
  </si>
  <si>
    <t xml:space="preserve">Жұмыс берушілер мен студенттер арасында саулнама өткізу </t>
  </si>
  <si>
    <t>Конференц-зал қызметтерін жалдау</t>
  </si>
  <si>
    <t xml:space="preserve">Жоғары бизнес мектебінің студенттері үшін сабақтарды өткізуге арналған үй-жайларды жалдау </t>
  </si>
  <si>
    <t>Услуга питания для организации форума EHELF</t>
  </si>
  <si>
    <t>Обеспечение участников форума EHELF кофе-брейком и фуршетом</t>
  </si>
  <si>
    <t>с даты вступления договора в силу в течения месяца</t>
  </si>
  <si>
    <t>Услуги по отбору персонала</t>
  </si>
  <si>
    <t>пп.25, п.15 Правил</t>
  </si>
  <si>
    <t>Услуги международных рекрутинговых агентств по поиску и привлечению академического персонала (заведующие кафедрой, профессоры)</t>
  </si>
  <si>
    <t xml:space="preserve">г. Астана, г. Лондон </t>
  </si>
  <si>
    <t>Выборочное анкетирование не менее 500 студентов предпоследнего и последнего курсов различных специальностей - бакалавриат и магистратура. Выборочное анкетирование не менее 100 предприятий/организаций Республики Казахстан.</t>
  </si>
  <si>
    <t>Бакалавриат және магистратура түрлі мамандықтарының соңғы курс алдындағы және соңғы курстың кемінде 500 студентіне іріктемелі сауалнама жүргізу.  Қазақстан  Республикасының кемінде 100 кәсіпорынына/ұйымына таңдаулы сауалнама жүргізу</t>
  </si>
  <si>
    <t xml:space="preserve">Персоналды іріктеу бойынша қызметтер </t>
  </si>
  <si>
    <t xml:space="preserve">Академиялық персоналды (кафедра меңгерушілері, профессорлар) іздестіру мен тарту жөніндегі  халықаралық рекрутингтік агенттіктердің қызметтері  </t>
  </si>
  <si>
    <t xml:space="preserve">EHELF форумын ұйымдастыру үшін тамақтандыру қызметтері </t>
  </si>
  <si>
    <t>Ереженің 15-т. 15) тт.</t>
  </si>
  <si>
    <t>EHELF  форумының қатысушыларын кофе-брейкпен және  фуршетпен қамтамасыз ету</t>
  </si>
  <si>
    <t>Шарттың күшіне енген күнінен бастап 6 ай  ішінде</t>
  </si>
  <si>
    <t>Шарттың күшіне енген күнінен бастап бір ай ішінде</t>
  </si>
  <si>
    <t>Услуги по техническому оснащению и изготовлению имиджевой продукции для организации форума EHELF</t>
  </si>
  <si>
    <t>пп. 1), пп.40)       п. 15 Правил</t>
  </si>
  <si>
    <t>со дня вступления в силу договора по 20 июня 2014 года</t>
  </si>
  <si>
    <t xml:space="preserve">EHELF форум өткізу үшін техникамен жарақтандыру және имидж өнiмiн жасау қызметтері </t>
  </si>
  <si>
    <t>Ереженің 15-т. 1), 40) тт.</t>
  </si>
  <si>
    <t>шарттың күшіне енген күнінен бастап 2014 жылғы 20 маусымға дейін</t>
  </si>
  <si>
    <t>исключена</t>
  </si>
  <si>
    <t>Алынып тасталды</t>
  </si>
  <si>
    <t>Услуги по проведению анализа и выявлению рисков деятельности автономной организации образования «Назарбаев Университет» и его организаций</t>
  </si>
  <si>
    <t>Услуги анализа внутренних нормативно-правовых документов, соблюдения процедур закупок, внутренней финансово-хозяйственной деятельности «Назарбаев Университета» и его организаций.</t>
  </si>
  <si>
    <t>до 31 октября 2014 года со дня вступления в силу договора</t>
  </si>
  <si>
    <t xml:space="preserve">"О внесении изменений и дополнений в приказ Исполнительного Вице - президента </t>
  </si>
  <si>
    <t xml:space="preserve">№106 бұйрығына өзгерістер мен толықтырулар енгізу туралы" Атқарушы Вице-президенттің </t>
  </si>
  <si>
    <t xml:space="preserve">«Назарбаев Университеті» білім беру ұйымы мен оның ұйымдарының қызметіне талдау жүргізу және тәуекелдерді айқындау бойынша қызметтер </t>
  </si>
  <si>
    <t xml:space="preserve">«Назарбаев Университеті» білім беру ұйымы мен оның ұйымдарының ішкі нормативтік-құқықтық құжаттарына, сатып алу рәсімдерінің сақталуына, ішкі қаржы-шаруашылық қызметіне талдау жүргізу қызметтері </t>
  </si>
  <si>
    <t>Шарттың  күшіне енген күнінен бастап  2014 жылғы 31 қазанға дейін</t>
  </si>
  <si>
    <t>Оценка имущества АО "Национальный научный центр онкологии и трансплантологии"</t>
  </si>
  <si>
    <t>со дня подписания договора   в течение шестидесяти рабочих дней</t>
  </si>
  <si>
    <t xml:space="preserve">шарттың күшіне енген күнінен бастап алпыс жүмыс күн ішінде </t>
  </si>
  <si>
    <t>«Ұлттық онкология және трансплантология ғылыми орталығы» АҚ мүлігін бағалау</t>
  </si>
  <si>
    <t>от "24" сентября 2014 года №110-н/қ</t>
  </si>
  <si>
    <t>2014  жылғы "24" қырқүйек №110-н/қ бұйрығына қосымша</t>
  </si>
  <si>
    <t>Услуги по подготовке и организации выставки «День открытых дверей»</t>
  </si>
  <si>
    <t>Размещение рекламно-информационного материала о предстоящей выставке и услуги оформления воздушными шарами</t>
  </si>
  <si>
    <t>«Ашық есік күні» көрмесін дайындау және ұйымдастыру бойынша қызметтер</t>
  </si>
  <si>
    <t>Өткізілетін көрме туралы жарнама-ақпараттық материалды орналастыру және шарлармен қызметтері</t>
  </si>
  <si>
    <t xml:space="preserve">в течение месяца с даты вступления в силу договора </t>
  </si>
  <si>
    <t>пп. 24) П.3.1. Правил (в новой редакции)</t>
  </si>
  <si>
    <t>Ереженің 3.1-тармағының 24) тармақшасы (жаңа нұсқада)</t>
  </si>
  <si>
    <t>Приложение* к приказу Исполнительного Вице президента</t>
  </si>
  <si>
    <t>*согласно "Регламенту взаимодействия по вопросам осуществления закупок" утвержденном решением Управляющего совета от 30.09.2014 года № 30.09.14 внесение, изменения и/или дополнения вносится без приказа</t>
  </si>
  <si>
    <t>Назарбаев Университет от 31 декабря 2013 года №106"</t>
  </si>
  <si>
    <t>Аудит годовой финансовой отчетности за 2014-2016 годы</t>
  </si>
  <si>
    <t>Проведение аудита отдельной и консолидированной финансовой отчетности автономной организации образования «Назарбаев Университет» за 2014-2016 годы</t>
  </si>
  <si>
    <t>до 30 марта 2017 года</t>
  </si>
  <si>
    <t>Услуги по изготовлению информационно-имиджевых  фильмов</t>
  </si>
  <si>
    <t>Изготовление четырех информационно-имиджевых  фильмов</t>
  </si>
  <si>
    <t>три месяца с даты       заключения договора</t>
  </si>
  <si>
    <t>шарттың күшіне енген күнінен бастап үш ай</t>
  </si>
  <si>
    <t xml:space="preserve">Информациялық-имидж фильмдерін шығару бойынша қызметтер  </t>
  </si>
  <si>
    <t xml:space="preserve">Төрт информациялық-имидж фильмдерін шығару бойынша қызметтер  </t>
  </si>
  <si>
    <t>2014-2016 жылдары қаржылық есептілігіне аудиті</t>
  </si>
  <si>
    <t>2014-2016 жылдары «Назарбаев Университеті» дербес білім беру ұйымының жеке және шоғырландырылған қаржылық есептілігіне аудит өткізу</t>
  </si>
  <si>
    <t>2017 жылғы 30 наурызға дейін</t>
  </si>
  <si>
    <t>Обзор зарплат за 2014 год и прогнозы на 2015 год</t>
  </si>
  <si>
    <t>пп. 6) П.3.1. Правил (в новой редакции)</t>
  </si>
  <si>
    <t>Отчет по денежному вознаграждению и по кадровым политикам, практикам</t>
  </si>
  <si>
    <t>в течение 3 (трех) рабочих дней</t>
  </si>
  <si>
    <t>2014 жылғы еңбек ақыларға  шолу жүргізу және 2015 жылға  болжау</t>
  </si>
  <si>
    <t>Қаржы марапаттауы  және кадырлық саясаттар, тажіребелер бойынша есеп</t>
  </si>
  <si>
    <t>3 жұмыс күн ішінде</t>
  </si>
  <si>
    <t>Ереженің 3.1-тармағының 6) тармақшасы (жаңа нұсқада)</t>
  </si>
  <si>
    <t>6 месяцев со дня вступления в силу договора</t>
  </si>
  <si>
    <t>шарттың күшіне енген күнінен бастап 6 ай ішінде</t>
  </si>
  <si>
    <t>Земельный участок</t>
  </si>
  <si>
    <t xml:space="preserve">Недвижимое имущество </t>
  </si>
  <si>
    <t>пп. 2) П.3.1. Правил (в новой редакции)</t>
  </si>
  <si>
    <t>гектар</t>
  </si>
  <si>
    <t>до 31 декабря 2014 года</t>
  </si>
  <si>
    <t>исп. менеджер ДОЗ Жусупова Д.К., тел. 8 (7172)70-60-81</t>
  </si>
  <si>
    <t xml:space="preserve">Жылжымайтын мүлiк  </t>
  </si>
  <si>
    <t>Ереженің 3.1-тармағының 2) тармақшасы (жаңа нұсқада)</t>
  </si>
  <si>
    <t>Жер участкісі</t>
  </si>
  <si>
    <t>2014 жылғы 31 желтоқсанға дейін</t>
  </si>
  <si>
    <t>Курсы английского языка для 10 сотрудников Департамента казахского языка Школы гуманитарных и социальных наук.
Длительность курса обучения не менее 72 занятий.
Учебно-методические пособия входят в стоимость обучения.
Занятия проводятся не менее 3 раз в неделю по 90 мин.</t>
  </si>
  <si>
    <t xml:space="preserve">Гуманитарлық және әлеуметтік ғылымдар мектебінің Қазақ тілі департаментінің 10 қызметкеріне  ағылшын тілі курстары.
Курстың ұзақтығы 72 сабақтан кем емес.
Оқыту құнына оқу-әдістемелік құралдар кіреді.
Сабақтар 90 минуттан аптасында 3 рет өткізіледі.
</t>
  </si>
  <si>
    <t>Работы</t>
  </si>
  <si>
    <t>Итого по работам:</t>
  </si>
  <si>
    <t>Изготовление комплектов мантий</t>
  </si>
  <si>
    <t xml:space="preserve"> тендер</t>
  </si>
  <si>
    <t>работа</t>
  </si>
  <si>
    <t>со дня вступления в силу договора до 1 августа 2015 года</t>
  </si>
  <si>
    <t>место выполнения работ: территория Исполнителя, место поставки результатов работ: Астана, пр.Кабанбай батыра, 53</t>
  </si>
  <si>
    <t>Жұмыстар</t>
  </si>
  <si>
    <t>Жұмыстар бойынша жинағы:</t>
  </si>
  <si>
    <t xml:space="preserve">Мантия жиынтығын жасау </t>
  </si>
  <si>
    <t>жұмыс</t>
  </si>
  <si>
    <t>шарттың күшіне енген күнінен бастап 2014 жылғы 1 тамызға дейін</t>
  </si>
  <si>
    <t>жұмыстарды орындау орны: Орындаушының аймағы, жұмыстардың нәтижелерін жеткізу орны: Астана қ., Қабанбай батыр даң., 53</t>
  </si>
  <si>
    <t>Орынд.: СҰД менеджері Жусупова Д.К., тел. 8 (7172)70-60-81</t>
  </si>
  <si>
    <t xml:space="preserve"> шарттың күшіне енген күнінен бастап 2015 жылғы 31 қантарға дейін </t>
  </si>
  <si>
    <t>Ереженің 3.1-тармағының 11) тармақшасы (жаңа нұсқада)</t>
  </si>
  <si>
    <t>Буқаралық ақпарат қүралдарының қызметтерін орналастыру</t>
  </si>
  <si>
    <t>Хабарландыруды орналастыру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</si>
</sst>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1" formatCode="_-* #,##0_р_._-;\-* #,##0_р_._-;_-* &quot;-&quot;_р_._-;_-@_-"/>
    <numFmt numFmtId="43" formatCode="_-* #,##0.00_р_._-;\-* #,##0.00_р_._-;_-* &quot;-&quot;??_р_._-;_-@_-"/>
    <numFmt numFmtId="164" formatCode="#."/>
    <numFmt numFmtId="165" formatCode="#.00"/>
    <numFmt numFmtId="166" formatCode="&quot;$&quot;#.00"/>
    <numFmt numFmtId="167" formatCode="#,##0_);\(#,##0\);0_);* @_)"/>
    <numFmt numFmtId="168" formatCode="#,##0.0_);\(#,##0.0\);0.0_);* @_)"/>
    <numFmt numFmtId="169" formatCode="#,##0.00_);\(#,##0.00\);0.00_);* @_)"/>
    <numFmt numFmtId="170" formatCode="#,##0.000_);\(#,##0.000\);0.000_);* @_)"/>
    <numFmt numFmtId="171" formatCode="#,##0.0000_);\(#,##0.0000\);0.0000_);* @_)"/>
    <numFmt numFmtId="172" formatCode="d\-mmm;[Red]&quot;Not date&quot;;&quot;-&quot;;[Red]* &quot;Not date&quot;"/>
    <numFmt numFmtId="173" formatCode="d\-mmm\-yyyy;[Red]&quot;Not date&quot;;&quot;-&quot;;[Red]* &quot;Not date&quot;"/>
    <numFmt numFmtId="174" formatCode="d\-mmm\-yyyy\ h:mm\ AM/PM;[Red]* &quot;Not date&quot;;&quot;-&quot;;[Red]* &quot;Not date&quot;"/>
    <numFmt numFmtId="175" formatCode="d/mm/yyyy;[Red]* &quot;Not date&quot;;&quot;-&quot;;[Red]* &quot;Not date&quot;"/>
    <numFmt numFmtId="176" formatCode="mm/dd/yyyy;[Red]* &quot;Not date&quot;;&quot;-&quot;;[Red]* &quot;Not date&quot;"/>
    <numFmt numFmtId="177" formatCode="mmm\-yy;[Red]* &quot;Not date&quot;;&quot;-&quot;;[Red]* &quot;Not date&quot;"/>
    <numFmt numFmtId="178" formatCode="0;\-0;0;* @"/>
    <numFmt numFmtId="179" formatCode="h:mm\ AM/PM;[Red]* &quot;Not time&quot;;\-;[Red]* &quot;Not time&quot;"/>
    <numFmt numFmtId="180" formatCode="[h]:mm;[Red]* &quot;Not time&quot;;[h]:mm;[Red]* &quot;Not time&quot;"/>
    <numFmt numFmtId="181" formatCode="0%;\-0%;0%;* @_%"/>
    <numFmt numFmtId="182" formatCode="0.0%;\-0.0%;0.0%;* @_%"/>
    <numFmt numFmtId="183" formatCode="0.00%;\-0.00%;0.00%;* @_%"/>
    <numFmt numFmtId="184" formatCode="0.000%;\-0.000%;0.000%;* @_%"/>
    <numFmt numFmtId="185" formatCode="&quot;$&quot;* #,##0_);&quot;$&quot;* \(#,##0\);&quot;$&quot;* 0_);* @_)"/>
    <numFmt numFmtId="186" formatCode="&quot;$&quot;* #,##0.0_);&quot;$&quot;* \(#,##0.0\);&quot;$&quot;* 0.0_);* @_)"/>
    <numFmt numFmtId="187" formatCode="&quot;$&quot;* #,##0.00_);&quot;$&quot;* \(#,##0.00\);&quot;$&quot;* 0.00_);* @_)"/>
    <numFmt numFmtId="188" formatCode="&quot;$&quot;* #,##0.000_);&quot;$&quot;* \(#,##0.000\);&quot;$&quot;* 0.000_);* @_)"/>
    <numFmt numFmtId="189" formatCode="&quot;$&quot;* #,##0.0000_);&quot;$&quot;* \(#,##0.0000\);&quot;$&quot;* 0.0000_);* @_)"/>
    <numFmt numFmtId="190" formatCode="_-&quot;Ј&quot;* #,##0_-;\-&quot;Ј&quot;* #,##0_-;_-&quot;Ј&quot;* &quot;-&quot;_-;_-@_-"/>
    <numFmt numFmtId="191" formatCode="_-&quot;Ј&quot;* #,##0.00_-;\-&quot;Ј&quot;* #,##0.00_-;_-&quot;Ј&quot;* &quot;-&quot;??_-;_-@_-"/>
    <numFmt numFmtId="192" formatCode="_-* #,##0.00[$€-1]_-;\-* #,##0.00[$€-1]_-;_-* &quot;-&quot;??[$€-1]_-"/>
    <numFmt numFmtId="193" formatCode="d\-mmm\-yyyy;[Red]* &quot;Not date&quot;;&quot;-&quot;;[Red]* &quot;Not date&quot;"/>
    <numFmt numFmtId="194" formatCode="d\-mmm\-yyyy\ h:mm\ AM/PM;[Red]* &quot;Not time&quot;;0;[Red]* &quot;Not time&quot;"/>
    <numFmt numFmtId="195" formatCode="#,##0_);[Blue]\(\-\)\ #,##0_)"/>
    <numFmt numFmtId="196" formatCode="%#.00"/>
    <numFmt numFmtId="197" formatCode="#,##0.0"/>
    <numFmt numFmtId="198" formatCode="0.0000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charset val="204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50">
    <xf numFmtId="0" fontId="0" fillId="0" borderId="0"/>
    <xf numFmtId="0" fontId="1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4" fontId="6" fillId="0" borderId="2">
      <protection locked="0"/>
    </xf>
    <xf numFmtId="164" fontId="6" fillId="0" borderId="2">
      <protection locked="0"/>
    </xf>
    <xf numFmtId="4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5" fontId="6" fillId="0" borderId="0">
      <protection locked="0"/>
    </xf>
    <xf numFmtId="4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5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6" fontId="6" fillId="0" borderId="0">
      <protection locked="0"/>
    </xf>
    <xf numFmtId="166" fontId="6" fillId="0" borderId="0">
      <protection locked="0"/>
    </xf>
    <xf numFmtId="164" fontId="6" fillId="0" borderId="2">
      <protection locked="0"/>
    </xf>
    <xf numFmtId="164" fontId="6" fillId="0" borderId="2">
      <protection locked="0"/>
    </xf>
    <xf numFmtId="164" fontId="7" fillId="0" borderId="0">
      <protection locked="0"/>
    </xf>
    <xf numFmtId="164" fontId="7" fillId="0" borderId="0">
      <protection locked="0"/>
    </xf>
    <xf numFmtId="164" fontId="6" fillId="0" borderId="2">
      <protection locked="0"/>
    </xf>
    <xf numFmtId="167" fontId="8" fillId="0" borderId="0" applyFill="0" applyBorder="0">
      <alignment vertical="top"/>
    </xf>
    <xf numFmtId="168" fontId="8" fillId="0" borderId="0" applyFill="0" applyBorder="0">
      <alignment vertical="top"/>
    </xf>
    <xf numFmtId="169" fontId="8" fillId="0" borderId="0" applyFill="0" applyBorder="0">
      <alignment vertical="top"/>
    </xf>
    <xf numFmtId="170" fontId="8" fillId="0" borderId="0" applyFill="0" applyBorder="0">
      <alignment vertical="top"/>
    </xf>
    <xf numFmtId="171" fontId="8" fillId="0" borderId="0" applyFill="0" applyBorder="0">
      <alignment vertical="top"/>
    </xf>
    <xf numFmtId="172" fontId="8" fillId="0" borderId="0" applyFill="0" applyBorder="0">
      <alignment vertical="top"/>
    </xf>
    <xf numFmtId="173" fontId="8" fillId="0" borderId="0" applyFill="0" applyBorder="0">
      <alignment vertical="top"/>
    </xf>
    <xf numFmtId="174" fontId="8" fillId="0" borderId="0" applyFill="0" applyBorder="0">
      <alignment vertical="top"/>
    </xf>
    <xf numFmtId="175" fontId="8" fillId="0" borderId="0" applyFill="0" applyBorder="0">
      <alignment vertical="top"/>
    </xf>
    <xf numFmtId="176" fontId="8" fillId="0" borderId="0" applyFill="0" applyBorder="0">
      <alignment vertical="top"/>
    </xf>
    <xf numFmtId="177" fontId="8" fillId="0" borderId="0" applyFill="0" applyBorder="0">
      <alignment vertical="top"/>
    </xf>
    <xf numFmtId="177" fontId="8" fillId="0" borderId="0" applyFill="0" applyBorder="0">
      <alignment horizontal="center" vertical="top"/>
    </xf>
    <xf numFmtId="178" fontId="8" fillId="0" borderId="0" applyFill="0" applyBorder="0">
      <alignment vertical="top"/>
    </xf>
    <xf numFmtId="179" fontId="8" fillId="0" borderId="0" applyFill="0" applyBorder="0">
      <alignment vertical="top"/>
    </xf>
    <xf numFmtId="180" fontId="8" fillId="0" borderId="0" applyFill="0" applyBorder="0">
      <alignment vertical="top"/>
    </xf>
    <xf numFmtId="181" fontId="8" fillId="0" borderId="0" applyFill="0" applyBorder="0">
      <alignment vertical="top"/>
    </xf>
    <xf numFmtId="182" fontId="9" fillId="0" borderId="0" applyFill="0" applyBorder="0">
      <alignment vertical="top"/>
    </xf>
    <xf numFmtId="183" fontId="8" fillId="0" borderId="0" applyFill="0" applyBorder="0">
      <alignment vertical="top"/>
    </xf>
    <xf numFmtId="184" fontId="8" fillId="0" borderId="0" applyFill="0" applyBorder="0">
      <alignment vertical="top"/>
    </xf>
    <xf numFmtId="185" fontId="8" fillId="0" borderId="0" applyFill="0" applyBorder="0">
      <alignment vertical="top"/>
    </xf>
    <xf numFmtId="186" fontId="8" fillId="0" borderId="0" applyFill="0" applyBorder="0">
      <alignment vertical="top"/>
    </xf>
    <xf numFmtId="187" fontId="8" fillId="0" borderId="0" applyFill="0" applyBorder="0">
      <alignment vertical="top"/>
    </xf>
    <xf numFmtId="188" fontId="8" fillId="0" borderId="0" applyFill="0" applyBorder="0">
      <alignment vertical="top"/>
    </xf>
    <xf numFmtId="189" fontId="8" fillId="0" borderId="0" applyFill="0" applyBorder="0">
      <alignment vertical="top"/>
    </xf>
    <xf numFmtId="190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192" fontId="4" fillId="0" borderId="0" applyFont="0" applyFill="0" applyBorder="0" applyAlignment="0" applyProtection="0"/>
    <xf numFmtId="0" fontId="3" fillId="0" borderId="0"/>
    <xf numFmtId="0" fontId="12" fillId="0" borderId="0" applyFill="0" applyBorder="0">
      <alignment vertical="top"/>
    </xf>
    <xf numFmtId="0" fontId="13" fillId="0" borderId="0" applyFill="0" applyBorder="0">
      <alignment vertical="top"/>
    </xf>
    <xf numFmtId="0" fontId="14" fillId="0" borderId="0" applyFill="0" applyBorder="0">
      <alignment vertical="top"/>
    </xf>
    <xf numFmtId="0" fontId="15" fillId="0" borderId="0" applyFill="0" applyBorder="0">
      <alignment vertical="top"/>
    </xf>
    <xf numFmtId="0" fontId="16" fillId="0" borderId="0" applyFill="0" applyBorder="0">
      <alignment horizontal="left" vertical="top"/>
      <protection hidden="1"/>
    </xf>
    <xf numFmtId="0" fontId="16" fillId="0" borderId="0" applyFill="0" applyBorder="0">
      <alignment horizontal="left" vertical="top" indent="1"/>
      <protection hidden="1"/>
    </xf>
    <xf numFmtId="0" fontId="16" fillId="0" borderId="0" applyFill="0" applyBorder="0">
      <alignment horizontal="left" vertical="top" indent="2"/>
      <protection hidden="1"/>
    </xf>
    <xf numFmtId="0" fontId="16" fillId="0" borderId="0" applyFill="0" applyBorder="0">
      <alignment horizontal="left" vertical="top" indent="3"/>
      <protection hidden="1"/>
    </xf>
    <xf numFmtId="167" fontId="17" fillId="0" borderId="0" applyFill="0" applyBorder="0">
      <alignment vertical="top"/>
      <protection locked="0"/>
    </xf>
    <xf numFmtId="168" fontId="17" fillId="0" borderId="0" applyFill="0" applyBorder="0">
      <alignment vertical="top"/>
      <protection locked="0"/>
    </xf>
    <xf numFmtId="169" fontId="17" fillId="0" borderId="0" applyFill="0" applyBorder="0">
      <alignment vertical="top"/>
      <protection locked="0"/>
    </xf>
    <xf numFmtId="170" fontId="17" fillId="0" borderId="0" applyFill="0" applyBorder="0">
      <alignment vertical="top"/>
      <protection locked="0"/>
    </xf>
    <xf numFmtId="171" fontId="17" fillId="0" borderId="0" applyFill="0" applyBorder="0">
      <alignment vertical="top"/>
      <protection locked="0"/>
    </xf>
    <xf numFmtId="172" fontId="17" fillId="0" borderId="0" applyFill="0" applyBorder="0">
      <alignment vertical="top"/>
      <protection locked="0"/>
    </xf>
    <xf numFmtId="193" fontId="17" fillId="0" borderId="0" applyFill="0" applyBorder="0">
      <alignment vertical="top"/>
      <protection locked="0"/>
    </xf>
    <xf numFmtId="194" fontId="17" fillId="0" borderId="0" applyFill="0" applyBorder="0">
      <alignment vertical="top"/>
      <protection locked="0"/>
    </xf>
    <xf numFmtId="175" fontId="17" fillId="0" borderId="0" applyFill="0" applyBorder="0">
      <alignment vertical="top"/>
      <protection locked="0"/>
    </xf>
    <xf numFmtId="176" fontId="17" fillId="0" borderId="0" applyFill="0" applyBorder="0">
      <alignment vertical="top"/>
      <protection locked="0"/>
    </xf>
    <xf numFmtId="177" fontId="17" fillId="0" borderId="0" applyFill="0" applyBorder="0">
      <alignment vertical="top"/>
      <protection locked="0"/>
    </xf>
    <xf numFmtId="178" fontId="17" fillId="0" borderId="0" applyFill="0" applyBorder="0">
      <alignment vertical="top"/>
      <protection locked="0"/>
    </xf>
    <xf numFmtId="178" fontId="18" fillId="0" borderId="0" applyFill="0" applyBorder="0">
      <alignment vertical="top"/>
      <protection locked="0"/>
    </xf>
    <xf numFmtId="178" fontId="17" fillId="0" borderId="0" applyFill="0" applyBorder="0">
      <alignment vertical="top"/>
      <protection locked="0"/>
    </xf>
    <xf numFmtId="49" fontId="17" fillId="0" borderId="0" applyFill="0" applyBorder="0">
      <alignment vertical="top"/>
      <protection locked="0"/>
    </xf>
    <xf numFmtId="49" fontId="18" fillId="0" borderId="0" applyFill="0" applyBorder="0">
      <alignment vertical="top"/>
      <protection locked="0"/>
    </xf>
    <xf numFmtId="0" fontId="17" fillId="0" borderId="0" applyFill="0" applyBorder="0">
      <alignment vertical="top" wrapText="1"/>
      <protection locked="0"/>
    </xf>
    <xf numFmtId="179" fontId="17" fillId="0" borderId="0" applyFill="0" applyBorder="0">
      <alignment vertical="top"/>
      <protection locked="0"/>
    </xf>
    <xf numFmtId="180" fontId="17" fillId="0" borderId="0" applyFill="0" applyBorder="0">
      <alignment vertical="top"/>
      <protection locked="0"/>
    </xf>
    <xf numFmtId="181" fontId="17" fillId="0" borderId="0" applyFill="0" applyBorder="0">
      <alignment vertical="top"/>
      <protection locked="0"/>
    </xf>
    <xf numFmtId="182" fontId="17" fillId="0" borderId="0" applyFill="0" applyBorder="0">
      <alignment vertical="top"/>
      <protection locked="0"/>
    </xf>
    <xf numFmtId="183" fontId="17" fillId="0" borderId="0" applyFill="0" applyBorder="0">
      <alignment vertical="top"/>
      <protection locked="0"/>
    </xf>
    <xf numFmtId="184" fontId="17" fillId="0" borderId="0" applyFill="0" applyBorder="0">
      <alignment vertical="top"/>
      <protection locked="0"/>
    </xf>
    <xf numFmtId="185" fontId="17" fillId="0" borderId="0" applyFill="0" applyBorder="0">
      <alignment vertical="top"/>
      <protection locked="0"/>
    </xf>
    <xf numFmtId="186" fontId="17" fillId="0" borderId="0" applyFill="0" applyBorder="0">
      <alignment vertical="top"/>
      <protection locked="0"/>
    </xf>
    <xf numFmtId="187" fontId="17" fillId="0" borderId="0" applyFill="0" applyBorder="0">
      <alignment vertical="top"/>
      <protection locked="0"/>
    </xf>
    <xf numFmtId="188" fontId="17" fillId="0" borderId="0" applyFill="0" applyBorder="0">
      <alignment vertical="top"/>
      <protection locked="0"/>
    </xf>
    <xf numFmtId="189" fontId="17" fillId="0" borderId="0" applyFill="0" applyBorder="0">
      <alignment vertical="top"/>
      <protection locked="0"/>
    </xf>
    <xf numFmtId="49" fontId="17" fillId="0" borderId="0" applyFill="0" applyBorder="0">
      <alignment horizontal="left" vertical="top"/>
      <protection locked="0"/>
    </xf>
    <xf numFmtId="49" fontId="17" fillId="0" borderId="0" applyFill="0" applyBorder="0">
      <alignment horizontal="left" vertical="top" indent="1"/>
      <protection locked="0"/>
    </xf>
    <xf numFmtId="49" fontId="17" fillId="0" borderId="0" applyFill="0" applyBorder="0">
      <alignment horizontal="left" vertical="top" indent="2"/>
      <protection locked="0"/>
    </xf>
    <xf numFmtId="49" fontId="17" fillId="0" borderId="0" applyFill="0" applyBorder="0">
      <alignment horizontal="left" vertical="top" indent="3"/>
      <protection locked="0"/>
    </xf>
    <xf numFmtId="49" fontId="17" fillId="0" borderId="0" applyFill="0" applyBorder="0">
      <alignment horizontal="left" vertical="top" indent="4"/>
      <protection locked="0"/>
    </xf>
    <xf numFmtId="49" fontId="17" fillId="0" borderId="0" applyFill="0" applyBorder="0">
      <alignment horizontal="center"/>
      <protection locked="0"/>
    </xf>
    <xf numFmtId="49" fontId="17" fillId="0" borderId="0" applyFill="0" applyBorder="0">
      <alignment horizontal="center" wrapText="1"/>
      <protection locked="0"/>
    </xf>
    <xf numFmtId="49" fontId="8" fillId="0" borderId="0" applyFill="0" applyBorder="0">
      <alignment vertical="top"/>
    </xf>
    <xf numFmtId="0" fontId="8" fillId="0" borderId="0" applyFill="0" applyBorder="0">
      <alignment vertical="top" wrapText="1"/>
    </xf>
    <xf numFmtId="0" fontId="10" fillId="0" borderId="0"/>
    <xf numFmtId="0" fontId="19" fillId="0" borderId="0" applyNumberFormat="0" applyFont="0" applyBorder="0" applyAlignment="0">
      <alignment horizontal="left"/>
    </xf>
    <xf numFmtId="0" fontId="15" fillId="0" borderId="0" applyFill="0" applyBorder="0">
      <alignment vertical="top"/>
    </xf>
    <xf numFmtId="0" fontId="15" fillId="0" borderId="0" applyFill="0" applyBorder="0">
      <alignment horizontal="left" vertical="top" indent="1"/>
    </xf>
    <xf numFmtId="0" fontId="20" fillId="0" borderId="0" applyFill="0" applyBorder="0">
      <alignment horizontal="left" vertical="top" indent="2"/>
    </xf>
    <xf numFmtId="0" fontId="15" fillId="0" borderId="0" applyFill="0" applyBorder="0">
      <alignment horizontal="left" vertical="top" indent="3"/>
    </xf>
    <xf numFmtId="0" fontId="8" fillId="0" borderId="0" applyFill="0" applyBorder="0">
      <alignment vertical="top"/>
    </xf>
    <xf numFmtId="0" fontId="8" fillId="0" borderId="0" applyFill="0" applyBorder="0">
      <alignment horizontal="left" vertical="top" indent="1"/>
    </xf>
    <xf numFmtId="0" fontId="8" fillId="0" borderId="0" applyFill="0" applyBorder="0">
      <alignment horizontal="left" vertical="top" indent="2"/>
    </xf>
    <xf numFmtId="0" fontId="8" fillId="0" borderId="0" applyFill="0" applyBorder="0">
      <alignment horizontal="left" vertical="top" indent="3"/>
    </xf>
    <xf numFmtId="0" fontId="8" fillId="0" borderId="0" applyFill="0" applyBorder="0">
      <alignment horizontal="left" vertical="top" indent="4"/>
    </xf>
    <xf numFmtId="0" fontId="8" fillId="0" borderId="0" applyFill="0" applyBorder="0">
      <alignment horizontal="center"/>
    </xf>
    <xf numFmtId="0" fontId="8" fillId="0" borderId="0" applyFill="0" applyBorder="0">
      <alignment horizontal="center" wrapText="1"/>
    </xf>
    <xf numFmtId="195" fontId="5" fillId="0" borderId="1" applyBorder="0">
      <protection hidden="1"/>
    </xf>
    <xf numFmtId="0" fontId="2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8" fillId="0" borderId="0" applyFill="0" applyBorder="0"/>
    <xf numFmtId="0" fontId="22" fillId="0" borderId="0"/>
    <xf numFmtId="0" fontId="1" fillId="0" borderId="0"/>
    <xf numFmtId="0" fontId="4" fillId="0" borderId="0"/>
    <xf numFmtId="0" fontId="1" fillId="0" borderId="0"/>
    <xf numFmtId="0" fontId="10" fillId="0" borderId="0"/>
    <xf numFmtId="0" fontId="23" fillId="0" borderId="0"/>
    <xf numFmtId="0" fontId="24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7" fillId="0" borderId="0">
      <protection locked="0"/>
    </xf>
    <xf numFmtId="164" fontId="7" fillId="0" borderId="0">
      <protection locked="0"/>
    </xf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196" fontId="6" fillId="0" borderId="0">
      <protection locked="0"/>
    </xf>
    <xf numFmtId="196" fontId="6" fillId="0" borderId="0">
      <protection locked="0"/>
    </xf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4">
    <xf numFmtId="0" fontId="0" fillId="0" borderId="0" xfId="0"/>
    <xf numFmtId="0" fontId="25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3" fontId="25" fillId="2" borderId="1" xfId="1" applyNumberFormat="1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/>
    </xf>
    <xf numFmtId="3" fontId="25" fillId="2" borderId="1" xfId="0" applyNumberFormat="1" applyFont="1" applyFill="1" applyBorder="1" applyAlignment="1">
      <alignment horizontal="center" vertical="center" wrapText="1"/>
    </xf>
    <xf numFmtId="1" fontId="25" fillId="2" borderId="0" xfId="0" applyNumberFormat="1" applyFont="1" applyFill="1" applyAlignment="1">
      <alignment horizontal="center" vertical="center"/>
    </xf>
    <xf numFmtId="0" fontId="25" fillId="2" borderId="0" xfId="0" applyFont="1" applyFill="1" applyAlignment="1">
      <alignment horizontal="left" vertical="center"/>
    </xf>
    <xf numFmtId="3" fontId="25" fillId="2" borderId="1" xfId="1" applyNumberFormat="1" applyFont="1" applyFill="1" applyBorder="1" applyAlignment="1">
      <alignment horizontal="left" vertical="center" wrapText="1"/>
    </xf>
    <xf numFmtId="0" fontId="25" fillId="2" borderId="1" xfId="1" applyFont="1" applyFill="1" applyBorder="1" applyAlignment="1">
      <alignment horizontal="center" vertical="center" wrapText="1"/>
    </xf>
    <xf numFmtId="3" fontId="25" fillId="2" borderId="4" xfId="2" applyNumberFormat="1" applyFont="1" applyFill="1" applyBorder="1" applyAlignment="1">
      <alignment horizontal="center" vertical="center" wrapText="1"/>
    </xf>
    <xf numFmtId="3" fontId="25" fillId="2" borderId="1" xfId="2" applyNumberFormat="1" applyFont="1" applyFill="1" applyBorder="1" applyAlignment="1">
      <alignment horizontal="center" vertical="center" wrapText="1"/>
    </xf>
    <xf numFmtId="3" fontId="25" fillId="2" borderId="4" xfId="1" applyNumberFormat="1" applyFont="1" applyFill="1" applyBorder="1" applyAlignment="1">
      <alignment horizontal="center" vertical="center" wrapText="1"/>
    </xf>
    <xf numFmtId="1" fontId="27" fillId="2" borderId="1" xfId="2" applyNumberFormat="1" applyFont="1" applyFill="1" applyBorder="1" applyAlignment="1">
      <alignment horizontal="center" vertical="center" wrapText="1"/>
    </xf>
    <xf numFmtId="3" fontId="27" fillId="2" borderId="1" xfId="2" applyNumberFormat="1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1" fontId="25" fillId="2" borderId="4" xfId="2" applyNumberFormat="1" applyFont="1" applyFill="1" applyBorder="1" applyAlignment="1">
      <alignment horizontal="center" vertical="center" wrapText="1"/>
    </xf>
    <xf numFmtId="1" fontId="25" fillId="2" borderId="1" xfId="2" applyNumberFormat="1" applyFont="1" applyFill="1" applyBorder="1" applyAlignment="1">
      <alignment horizontal="center" vertical="center" wrapText="1"/>
    </xf>
    <xf numFmtId="0" fontId="25" fillId="2" borderId="0" xfId="0" applyFont="1" applyFill="1" applyAlignment="1">
      <alignment vertical="center"/>
    </xf>
    <xf numFmtId="0" fontId="25" fillId="2" borderId="1" xfId="0" applyFont="1" applyFill="1" applyBorder="1" applyAlignment="1">
      <alignment vertical="center" wrapText="1"/>
    </xf>
    <xf numFmtId="3" fontId="25" fillId="2" borderId="1" xfId="1" applyNumberFormat="1" applyFont="1" applyFill="1" applyBorder="1" applyAlignment="1">
      <alignment vertical="center" wrapText="1"/>
    </xf>
    <xf numFmtId="0" fontId="28" fillId="2" borderId="0" xfId="0" applyFont="1" applyFill="1" applyAlignment="1">
      <alignment horizontal="left" vertical="center"/>
    </xf>
    <xf numFmtId="0" fontId="25" fillId="2" borderId="1" xfId="0" applyFont="1" applyFill="1" applyBorder="1" applyAlignment="1">
      <alignment vertical="center" wrapText="1" shrinkToFit="1"/>
    </xf>
    <xf numFmtId="3" fontId="25" fillId="2" borderId="1" xfId="4" applyNumberFormat="1" applyFont="1" applyFill="1" applyBorder="1" applyAlignment="1">
      <alignment vertical="center" wrapText="1"/>
    </xf>
    <xf numFmtId="0" fontId="29" fillId="2" borderId="0" xfId="0" applyFont="1" applyFill="1" applyAlignment="1">
      <alignment vertical="center"/>
    </xf>
    <xf numFmtId="1" fontId="25" fillId="2" borderId="0" xfId="0" applyNumberFormat="1" applyFont="1" applyFill="1" applyAlignment="1">
      <alignment horizontal="left" vertical="center"/>
    </xf>
    <xf numFmtId="1" fontId="25" fillId="0" borderId="1" xfId="2" applyNumberFormat="1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/>
    </xf>
    <xf numFmtId="3" fontId="25" fillId="0" borderId="1" xfId="1" applyNumberFormat="1" applyFont="1" applyFill="1" applyBorder="1" applyAlignment="1">
      <alignment horizontal="left" vertical="center" wrapText="1"/>
    </xf>
    <xf numFmtId="1" fontId="25" fillId="0" borderId="0" xfId="0" applyNumberFormat="1" applyFont="1" applyFill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vertical="center"/>
    </xf>
    <xf numFmtId="1" fontId="27" fillId="0" borderId="1" xfId="2" applyNumberFormat="1" applyFont="1" applyFill="1" applyBorder="1" applyAlignment="1">
      <alignment horizontal="center" vertical="center" wrapText="1"/>
    </xf>
    <xf numFmtId="3" fontId="27" fillId="0" borderId="4" xfId="2" applyNumberFormat="1" applyFont="1" applyFill="1" applyBorder="1" applyAlignment="1">
      <alignment horizontal="center" vertical="center" wrapText="1"/>
    </xf>
    <xf numFmtId="3" fontId="27" fillId="0" borderId="1" xfId="2" applyNumberFormat="1" applyFont="1" applyFill="1" applyBorder="1" applyAlignment="1">
      <alignment horizontal="center" vertical="center" wrapText="1"/>
    </xf>
    <xf numFmtId="1" fontId="27" fillId="0" borderId="4" xfId="2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vertical="center" wrapText="1" shrinkToFit="1"/>
    </xf>
    <xf numFmtId="3" fontId="25" fillId="0" borderId="1" xfId="1" applyNumberFormat="1" applyFont="1" applyFill="1" applyBorder="1" applyAlignment="1">
      <alignment horizontal="center" vertical="center" wrapText="1"/>
    </xf>
    <xf numFmtId="3" fontId="25" fillId="0" borderId="1" xfId="2" applyNumberFormat="1" applyFont="1" applyFill="1" applyBorder="1" applyAlignment="1">
      <alignment horizontal="center" vertical="center" wrapText="1"/>
    </xf>
    <xf numFmtId="1" fontId="25" fillId="0" borderId="0" xfId="0" applyNumberFormat="1" applyFont="1" applyFill="1" applyAlignment="1">
      <alignment horizontal="left" vertical="center"/>
    </xf>
    <xf numFmtId="3" fontId="25" fillId="3" borderId="1" xfId="1" applyNumberFormat="1" applyFont="1" applyFill="1" applyBorder="1" applyAlignment="1">
      <alignment horizontal="left" vertical="center" wrapText="1"/>
    </xf>
    <xf numFmtId="1" fontId="25" fillId="3" borderId="1" xfId="2" applyNumberFormat="1" applyFont="1" applyFill="1" applyBorder="1" applyAlignment="1">
      <alignment horizontal="left" vertical="center" wrapText="1"/>
    </xf>
    <xf numFmtId="1" fontId="27" fillId="3" borderId="1" xfId="1" applyNumberFormat="1" applyFont="1" applyFill="1" applyBorder="1" applyAlignment="1">
      <alignment horizontal="left" vertical="center" wrapText="1"/>
    </xf>
    <xf numFmtId="0" fontId="25" fillId="2" borderId="0" xfId="0" applyFont="1" applyFill="1" applyBorder="1" applyAlignment="1">
      <alignment vertical="center" wrapText="1" shrinkToFit="1"/>
    </xf>
    <xf numFmtId="0" fontId="25" fillId="2" borderId="0" xfId="1" applyFont="1" applyFill="1" applyBorder="1" applyAlignment="1">
      <alignment horizontal="center" vertical="center" wrapText="1"/>
    </xf>
    <xf numFmtId="3" fontId="25" fillId="2" borderId="0" xfId="2" applyNumberFormat="1" applyFont="1" applyFill="1" applyBorder="1" applyAlignment="1">
      <alignment horizontal="center" vertical="center" wrapText="1"/>
    </xf>
    <xf numFmtId="4" fontId="25" fillId="2" borderId="0" xfId="2" applyNumberFormat="1" applyFont="1" applyFill="1" applyBorder="1" applyAlignment="1">
      <alignment horizontal="center" vertical="center" wrapText="1"/>
    </xf>
    <xf numFmtId="3" fontId="27" fillId="3" borderId="1" xfId="2" applyNumberFormat="1" applyFont="1" applyFill="1" applyBorder="1" applyAlignment="1">
      <alignment horizontal="center" vertical="center" wrapText="1"/>
    </xf>
    <xf numFmtId="3" fontId="27" fillId="3" borderId="1" xfId="1" applyNumberFormat="1" applyFont="1" applyFill="1" applyBorder="1" applyAlignment="1">
      <alignment horizontal="center" vertical="center" wrapText="1"/>
    </xf>
    <xf numFmtId="3" fontId="25" fillId="2" borderId="0" xfId="0" applyNumberFormat="1" applyFont="1" applyFill="1" applyAlignment="1">
      <alignment horizontal="center" vertical="center"/>
    </xf>
    <xf numFmtId="3" fontId="5" fillId="0" borderId="0" xfId="0" applyNumberFormat="1" applyFont="1" applyAlignment="1">
      <alignment horizontal="left" vertical="center" indent="15"/>
    </xf>
    <xf numFmtId="0" fontId="5" fillId="0" borderId="0" xfId="0" applyFont="1" applyAlignment="1">
      <alignment horizontal="left" vertical="center" indent="15"/>
    </xf>
    <xf numFmtId="0" fontId="25" fillId="0" borderId="1" xfId="0" applyFont="1" applyFill="1" applyBorder="1" applyAlignment="1">
      <alignment horizontal="left" vertical="center" wrapText="1" shrinkToFit="1"/>
    </xf>
    <xf numFmtId="0" fontId="25" fillId="0" borderId="1" xfId="0" applyFont="1" applyFill="1" applyBorder="1" applyAlignment="1">
      <alignment horizontal="center" vertical="center"/>
    </xf>
    <xf numFmtId="3" fontId="25" fillId="0" borderId="1" xfId="0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3" fontId="25" fillId="0" borderId="1" xfId="1" applyNumberFormat="1" applyFont="1" applyFill="1" applyBorder="1" applyAlignment="1">
      <alignment vertical="center" wrapText="1"/>
    </xf>
    <xf numFmtId="0" fontId="25" fillId="0" borderId="1" xfId="1" applyFont="1" applyFill="1" applyBorder="1" applyAlignment="1">
      <alignment horizontal="center" vertical="center" wrapText="1"/>
    </xf>
    <xf numFmtId="3" fontId="25" fillId="0" borderId="0" xfId="0" applyNumberFormat="1" applyFont="1" applyFill="1" applyAlignment="1">
      <alignment horizontal="center" vertical="center"/>
    </xf>
    <xf numFmtId="4" fontId="26" fillId="0" borderId="0" xfId="0" applyNumberFormat="1" applyFont="1" applyFill="1" applyAlignment="1">
      <alignment horizontal="center" vertical="center"/>
    </xf>
    <xf numFmtId="3" fontId="25" fillId="2" borderId="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3" fontId="25" fillId="2" borderId="1" xfId="149" applyNumberFormat="1" applyFont="1" applyFill="1" applyBorder="1" applyAlignment="1">
      <alignment horizontal="center" vertical="center" wrapText="1"/>
    </xf>
    <xf numFmtId="4" fontId="25" fillId="2" borderId="1" xfId="1" applyNumberFormat="1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/>
    </xf>
    <xf numFmtId="3" fontId="25" fillId="3" borderId="1" xfId="1" applyNumberFormat="1" applyFont="1" applyFill="1" applyBorder="1" applyAlignment="1">
      <alignment horizontal="center" vertical="center" wrapText="1"/>
    </xf>
    <xf numFmtId="1" fontId="27" fillId="3" borderId="1" xfId="2" applyNumberFormat="1" applyFont="1" applyFill="1" applyBorder="1" applyAlignment="1">
      <alignment horizontal="center" vertical="center" wrapText="1"/>
    </xf>
    <xf numFmtId="1" fontId="25" fillId="3" borderId="1" xfId="2" applyNumberFormat="1" applyFont="1" applyFill="1" applyBorder="1" applyAlignment="1">
      <alignment horizontal="center" vertical="center" wrapText="1"/>
    </xf>
    <xf numFmtId="1" fontId="27" fillId="3" borderId="1" xfId="1" applyNumberFormat="1" applyFont="1" applyFill="1" applyBorder="1" applyAlignment="1">
      <alignment horizontal="center" vertical="center" wrapText="1"/>
    </xf>
    <xf numFmtId="4" fontId="25" fillId="3" borderId="1" xfId="0" applyNumberFormat="1" applyFont="1" applyFill="1" applyBorder="1" applyAlignment="1">
      <alignment horizontal="center" vertical="center" wrapText="1"/>
    </xf>
    <xf numFmtId="4" fontId="25" fillId="0" borderId="0" xfId="0" applyNumberFormat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3" fontId="27" fillId="3" borderId="6" xfId="2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25" fillId="2" borderId="7" xfId="2" applyNumberFormat="1" applyFont="1" applyFill="1" applyBorder="1" applyAlignment="1">
      <alignment horizontal="center" vertical="center" wrapText="1"/>
    </xf>
    <xf numFmtId="49" fontId="25" fillId="0" borderId="1" xfId="149" applyNumberFormat="1" applyFont="1" applyFill="1" applyBorder="1" applyAlignment="1">
      <alignment horizontal="left" vertical="center" wrapText="1"/>
    </xf>
    <xf numFmtId="49" fontId="25" fillId="0" borderId="1" xfId="149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vertical="center" wrapText="1" shrinkToFit="1"/>
    </xf>
    <xf numFmtId="0" fontId="25" fillId="0" borderId="0" xfId="1" applyFont="1" applyFill="1" applyBorder="1" applyAlignment="1">
      <alignment horizontal="center" vertical="center" wrapText="1"/>
    </xf>
    <xf numFmtId="3" fontId="25" fillId="0" borderId="0" xfId="2" applyNumberFormat="1" applyFont="1" applyFill="1" applyBorder="1" applyAlignment="1">
      <alignment horizontal="center" vertical="center" wrapText="1"/>
    </xf>
    <xf numFmtId="4" fontId="25" fillId="0" borderId="0" xfId="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5" fillId="0" borderId="1" xfId="4" applyNumberFormat="1" applyFont="1" applyFill="1" applyBorder="1" applyAlignment="1">
      <alignment vertical="center" wrapText="1"/>
    </xf>
    <xf numFmtId="197" fontId="25" fillId="0" borderId="1" xfId="1" applyNumberFormat="1" applyFont="1" applyFill="1" applyBorder="1" applyAlignment="1">
      <alignment horizontal="center" vertical="center" wrapText="1"/>
    </xf>
    <xf numFmtId="1" fontId="25" fillId="2" borderId="1" xfId="0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vertical="center"/>
    </xf>
    <xf numFmtId="0" fontId="25" fillId="2" borderId="1" xfId="0" applyFont="1" applyFill="1" applyBorder="1" applyAlignment="1">
      <alignment horizontal="center" vertical="center"/>
    </xf>
    <xf numFmtId="3" fontId="25" fillId="2" borderId="1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 wrapText="1" shrinkToFit="1"/>
    </xf>
    <xf numFmtId="4" fontId="25" fillId="3" borderId="6" xfId="0" applyNumberFormat="1" applyFont="1" applyFill="1" applyBorder="1" applyAlignment="1">
      <alignment horizontal="center" vertical="center" wrapText="1"/>
    </xf>
    <xf numFmtId="3" fontId="25" fillId="3" borderId="6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5" fillId="2" borderId="1" xfId="0" applyFont="1" applyFill="1" applyBorder="1" applyAlignment="1">
      <alignment horizontal="left" vertical="center" wrapText="1"/>
    </xf>
    <xf numFmtId="0" fontId="30" fillId="0" borderId="1" xfId="0" applyFont="1" applyBorder="1" applyAlignment="1">
      <alignment vertical="center" wrapText="1"/>
    </xf>
    <xf numFmtId="0" fontId="30" fillId="0" borderId="1" xfId="0" applyFont="1" applyBorder="1" applyAlignment="1">
      <alignment horizontal="center" vertical="center" wrapText="1"/>
    </xf>
    <xf numFmtId="4" fontId="25" fillId="2" borderId="1" xfId="0" applyNumberFormat="1" applyFont="1" applyFill="1" applyBorder="1" applyAlignment="1">
      <alignment horizontal="center" vertical="center" wrapText="1"/>
    </xf>
    <xf numFmtId="4" fontId="25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28" fillId="0" borderId="0" xfId="0" applyFont="1" applyFill="1" applyAlignment="1">
      <alignment vertical="center"/>
    </xf>
    <xf numFmtId="1" fontId="25" fillId="2" borderId="1" xfId="0" applyNumberFormat="1" applyFont="1" applyFill="1" applyBorder="1" applyAlignment="1">
      <alignment horizontal="left" vertical="center" wrapText="1"/>
    </xf>
    <xf numFmtId="49" fontId="25" fillId="2" borderId="1" xfId="149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left" vertical="center" wrapText="1" shrinkToFit="1"/>
    </xf>
    <xf numFmtId="1" fontId="25" fillId="2" borderId="1" xfId="0" applyNumberFormat="1" applyFont="1" applyFill="1" applyBorder="1" applyAlignment="1">
      <alignment horizontal="center" vertical="center" wrapText="1"/>
    </xf>
    <xf numFmtId="43" fontId="27" fillId="2" borderId="1" xfId="149" applyFont="1" applyFill="1" applyBorder="1" applyAlignment="1">
      <alignment horizontal="center" vertical="center" wrapText="1"/>
    </xf>
    <xf numFmtId="3" fontId="25" fillId="2" borderId="4" xfId="149" applyNumberFormat="1" applyFont="1" applyFill="1" applyBorder="1" applyAlignment="1">
      <alignment horizontal="center" vertical="center" wrapText="1"/>
    </xf>
    <xf numFmtId="4" fontId="25" fillId="2" borderId="4" xfId="3" applyNumberFormat="1" applyFont="1" applyFill="1" applyBorder="1" applyAlignment="1">
      <alignment horizontal="center" vertical="center" wrapText="1"/>
    </xf>
    <xf numFmtId="1" fontId="25" fillId="2" borderId="3" xfId="2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left" vertical="center"/>
    </xf>
    <xf numFmtId="3" fontId="25" fillId="2" borderId="3" xfId="0" applyNumberFormat="1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left" vertical="center"/>
    </xf>
    <xf numFmtId="0" fontId="25" fillId="2" borderId="4" xfId="0" applyFont="1" applyFill="1" applyBorder="1" applyAlignment="1">
      <alignment horizontal="center" vertical="center"/>
    </xf>
    <xf numFmtId="1" fontId="25" fillId="2" borderId="1" xfId="2" applyNumberFormat="1" applyFont="1" applyFill="1" applyBorder="1" applyAlignment="1">
      <alignment horizontal="left" vertical="center" wrapText="1"/>
    </xf>
    <xf numFmtId="1" fontId="27" fillId="3" borderId="1" xfId="2" applyNumberFormat="1" applyFont="1" applyFill="1" applyBorder="1" applyAlignment="1">
      <alignment horizontal="left" vertical="center" wrapText="1"/>
    </xf>
    <xf numFmtId="3" fontId="31" fillId="0" borderId="0" xfId="0" applyNumberFormat="1" applyFont="1" applyAlignment="1">
      <alignment vertical="center"/>
    </xf>
    <xf numFmtId="3" fontId="2" fillId="2" borderId="0" xfId="0" applyNumberFormat="1" applyFont="1" applyFill="1" applyAlignment="1">
      <alignment horizontal="center" vertical="center"/>
    </xf>
    <xf numFmtId="4" fontId="25" fillId="0" borderId="1" xfId="2" applyNumberFormat="1" applyFont="1" applyFill="1" applyBorder="1" applyAlignment="1">
      <alignment horizontal="center" vertical="center" wrapText="1"/>
    </xf>
    <xf numFmtId="4" fontId="25" fillId="2" borderId="1" xfId="2" applyNumberFormat="1" applyFont="1" applyFill="1" applyBorder="1" applyAlignment="1">
      <alignment horizontal="center" vertical="center" wrapText="1"/>
    </xf>
    <xf numFmtId="1" fontId="27" fillId="3" borderId="1" xfId="2" applyNumberFormat="1" applyFont="1" applyFill="1" applyBorder="1" applyAlignment="1">
      <alignment horizontal="left" vertical="center"/>
    </xf>
    <xf numFmtId="0" fontId="25" fillId="3" borderId="1" xfId="0" applyFont="1" applyFill="1" applyBorder="1" applyAlignment="1">
      <alignment horizontal="center" vertical="center" wrapText="1"/>
    </xf>
    <xf numFmtId="4" fontId="25" fillId="0" borderId="1" xfId="1" applyNumberFormat="1" applyFont="1" applyFill="1" applyBorder="1" applyAlignment="1">
      <alignment horizontal="center" vertical="center" wrapText="1"/>
    </xf>
    <xf numFmtId="3" fontId="25" fillId="2" borderId="1" xfId="3" applyNumberFormat="1" applyFont="1" applyFill="1" applyBorder="1" applyAlignment="1">
      <alignment horizontal="center" vertical="center" wrapText="1"/>
    </xf>
    <xf numFmtId="4" fontId="25" fillId="2" borderId="1" xfId="3" applyNumberFormat="1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 shrinkToFit="1"/>
    </xf>
    <xf numFmtId="0" fontId="25" fillId="3" borderId="1" xfId="0" applyFont="1" applyFill="1" applyBorder="1" applyAlignment="1">
      <alignment horizontal="left" vertical="center"/>
    </xf>
    <xf numFmtId="4" fontId="25" fillId="2" borderId="0" xfId="0" applyNumberFormat="1" applyFont="1" applyFill="1" applyAlignment="1">
      <alignment horizontal="center" vertical="center"/>
    </xf>
    <xf numFmtId="0" fontId="25" fillId="2" borderId="4" xfId="0" applyFont="1" applyFill="1" applyBorder="1" applyAlignment="1">
      <alignment horizontal="left" vertical="center" wrapText="1"/>
    </xf>
    <xf numFmtId="3" fontId="25" fillId="2" borderId="10" xfId="0" applyNumberFormat="1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left"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/>
    </xf>
    <xf numFmtId="3" fontId="25" fillId="2" borderId="9" xfId="0" applyNumberFormat="1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left" vertical="center" wrapText="1"/>
    </xf>
    <xf numFmtId="3" fontId="25" fillId="2" borderId="6" xfId="149" applyNumberFormat="1" applyFont="1" applyFill="1" applyBorder="1" applyAlignment="1">
      <alignment horizontal="center" vertical="center" wrapText="1"/>
    </xf>
    <xf numFmtId="3" fontId="25" fillId="2" borderId="6" xfId="2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3" fontId="25" fillId="0" borderId="6" xfId="149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5" fillId="0" borderId="6" xfId="0" applyFont="1" applyFill="1" applyBorder="1" applyAlignment="1">
      <alignment horizontal="center" vertical="center" wrapText="1"/>
    </xf>
    <xf numFmtId="1" fontId="25" fillId="0" borderId="4" xfId="2" applyNumberFormat="1" applyFont="1" applyFill="1" applyBorder="1" applyAlignment="1">
      <alignment horizontal="center" vertical="center" wrapText="1"/>
    </xf>
    <xf numFmtId="49" fontId="25" fillId="0" borderId="4" xfId="149" applyNumberFormat="1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left" vertical="center" wrapText="1" shrinkToFit="1"/>
    </xf>
    <xf numFmtId="1" fontId="25" fillId="0" borderId="4" xfId="0" applyNumberFormat="1" applyFont="1" applyFill="1" applyBorder="1" applyAlignment="1">
      <alignment horizontal="center" vertical="center" wrapText="1"/>
    </xf>
    <xf numFmtId="3" fontId="25" fillId="0" borderId="4" xfId="2" applyNumberFormat="1" applyFont="1" applyFill="1" applyBorder="1" applyAlignment="1">
      <alignment horizontal="center" vertical="center" wrapText="1"/>
    </xf>
    <xf numFmtId="43" fontId="27" fillId="0" borderId="4" xfId="149" applyFont="1" applyFill="1" applyBorder="1" applyAlignment="1">
      <alignment horizontal="center" vertical="center" wrapText="1"/>
    </xf>
    <xf numFmtId="3" fontId="25" fillId="0" borderId="4" xfId="149" applyNumberFormat="1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vertical="center" wrapText="1" shrinkToFit="1"/>
    </xf>
    <xf numFmtId="4" fontId="25" fillId="2" borderId="4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vertical="center"/>
    </xf>
    <xf numFmtId="1" fontId="27" fillId="3" borderId="1" xfId="1" applyNumberFormat="1" applyFont="1" applyFill="1" applyBorder="1" applyAlignment="1">
      <alignment horizontal="center" vertical="center" wrapText="1"/>
    </xf>
    <xf numFmtId="0" fontId="25" fillId="2" borderId="11" xfId="0" applyFont="1" applyFill="1" applyBorder="1" applyAlignment="1">
      <alignment horizontal="center" vertical="center" wrapText="1"/>
    </xf>
    <xf numFmtId="3" fontId="25" fillId="2" borderId="12" xfId="2" applyNumberFormat="1" applyFont="1" applyFill="1" applyBorder="1" applyAlignment="1">
      <alignment horizontal="center" vertical="center" wrapText="1"/>
    </xf>
    <xf numFmtId="0" fontId="25" fillId="3" borderId="0" xfId="0" applyFont="1" applyFill="1" applyAlignment="1">
      <alignment horizontal="center" vertical="center"/>
    </xf>
    <xf numFmtId="43" fontId="25" fillId="2" borderId="4" xfId="149" applyFont="1" applyFill="1" applyBorder="1" applyAlignment="1">
      <alignment horizontal="center" vertical="center"/>
    </xf>
    <xf numFmtId="43" fontId="25" fillId="2" borderId="4" xfId="149" applyFont="1" applyFill="1" applyBorder="1" applyAlignment="1">
      <alignment horizontal="center" vertical="center" wrapText="1"/>
    </xf>
    <xf numFmtId="43" fontId="25" fillId="2" borderId="12" xfId="149" applyFont="1" applyFill="1" applyBorder="1" applyAlignment="1">
      <alignment horizontal="center" vertical="center" wrapText="1"/>
    </xf>
    <xf numFmtId="43" fontId="25" fillId="2" borderId="1" xfId="149" applyFont="1" applyFill="1" applyBorder="1" applyAlignment="1">
      <alignment horizontal="center" vertical="center"/>
    </xf>
    <xf numFmtId="198" fontId="25" fillId="2" borderId="4" xfId="0" applyNumberFormat="1" applyFont="1" applyFill="1" applyBorder="1" applyAlignment="1">
      <alignment horizontal="center" vertical="center" wrapText="1"/>
    </xf>
    <xf numFmtId="43" fontId="27" fillId="3" borderId="1" xfId="149" applyFont="1" applyFill="1" applyBorder="1" applyAlignment="1">
      <alignment horizontal="center" vertical="center" wrapText="1"/>
    </xf>
    <xf numFmtId="3" fontId="25" fillId="2" borderId="6" xfId="0" applyNumberFormat="1" applyFont="1" applyFill="1" applyBorder="1" applyAlignment="1">
      <alignment horizontal="center" vertical="center" wrapText="1"/>
    </xf>
    <xf numFmtId="4" fontId="25" fillId="2" borderId="6" xfId="0" applyNumberFormat="1" applyFont="1" applyFill="1" applyBorder="1" applyAlignment="1">
      <alignment horizontal="center" vertical="center" wrapText="1"/>
    </xf>
    <xf numFmtId="3" fontId="25" fillId="2" borderId="6" xfId="1" applyNumberFormat="1" applyFont="1" applyFill="1" applyBorder="1" applyAlignment="1">
      <alignment horizontal="center" vertical="center" wrapText="1"/>
    </xf>
    <xf numFmtId="1" fontId="27" fillId="4" borderId="1" xfId="2" applyNumberFormat="1" applyFont="1" applyFill="1" applyBorder="1" applyAlignment="1">
      <alignment horizontal="left" vertical="center" wrapText="1"/>
    </xf>
    <xf numFmtId="1" fontId="27" fillId="4" borderId="7" xfId="2" applyNumberFormat="1" applyFont="1" applyFill="1" applyBorder="1" applyAlignment="1">
      <alignment horizontal="left" vertical="center" wrapText="1"/>
    </xf>
    <xf numFmtId="1" fontId="27" fillId="4" borderId="5" xfId="2" applyNumberFormat="1" applyFont="1" applyFill="1" applyBorder="1" applyAlignment="1">
      <alignment horizontal="left" vertical="center" wrapText="1"/>
    </xf>
    <xf numFmtId="1" fontId="27" fillId="4" borderId="3" xfId="2" applyNumberFormat="1" applyFont="1" applyFill="1" applyBorder="1" applyAlignment="1">
      <alignment horizontal="left" vertical="center" wrapText="1"/>
    </xf>
    <xf numFmtId="1" fontId="27" fillId="3" borderId="1" xfId="2" applyNumberFormat="1" applyFont="1" applyFill="1" applyBorder="1" applyAlignment="1">
      <alignment horizontal="left" vertical="center" wrapText="1"/>
    </xf>
    <xf numFmtId="1" fontId="27" fillId="3" borderId="7" xfId="2" applyNumberFormat="1" applyFont="1" applyFill="1" applyBorder="1" applyAlignment="1">
      <alignment horizontal="left" vertical="center" wrapText="1"/>
    </xf>
    <xf numFmtId="1" fontId="27" fillId="3" borderId="5" xfId="2" applyNumberFormat="1" applyFont="1" applyFill="1" applyBorder="1" applyAlignment="1">
      <alignment horizontal="left" vertical="center" wrapText="1"/>
    </xf>
    <xf numFmtId="1" fontId="27" fillId="3" borderId="3" xfId="2" applyNumberFormat="1" applyFont="1" applyFill="1" applyBorder="1" applyAlignment="1">
      <alignment horizontal="left" vertical="center" wrapText="1"/>
    </xf>
    <xf numFmtId="1" fontId="27" fillId="3" borderId="13" xfId="2" applyNumberFormat="1" applyFont="1" applyFill="1" applyBorder="1" applyAlignment="1">
      <alignment horizontal="left" vertical="center" wrapText="1"/>
    </xf>
    <xf numFmtId="1" fontId="27" fillId="3" borderId="8" xfId="2" applyNumberFormat="1" applyFont="1" applyFill="1" applyBorder="1" applyAlignment="1">
      <alignment horizontal="left" vertical="center" wrapText="1"/>
    </xf>
    <xf numFmtId="1" fontId="27" fillId="3" borderId="9" xfId="2" applyNumberFormat="1" applyFont="1" applyFill="1" applyBorder="1" applyAlignment="1">
      <alignment horizontal="left" vertical="center" wrapText="1"/>
    </xf>
    <xf numFmtId="1" fontId="25" fillId="0" borderId="0" xfId="0" applyNumberFormat="1" applyFont="1" applyFill="1" applyAlignment="1">
      <alignment horizontal="left" vertical="center"/>
    </xf>
    <xf numFmtId="1" fontId="25" fillId="0" borderId="0" xfId="0" applyNumberFormat="1" applyFont="1" applyFill="1" applyAlignment="1">
      <alignment horizontal="left" vertical="center" wrapText="1"/>
    </xf>
    <xf numFmtId="1" fontId="27" fillId="3" borderId="1" xfId="1" applyNumberFormat="1" applyFont="1" applyFill="1" applyBorder="1" applyAlignment="1">
      <alignment horizontal="center" vertical="center" wrapText="1"/>
    </xf>
    <xf numFmtId="1" fontId="27" fillId="3" borderId="1" xfId="2" applyNumberFormat="1" applyFont="1" applyFill="1" applyBorder="1" applyAlignment="1">
      <alignment horizontal="left" vertical="center"/>
    </xf>
    <xf numFmtId="0" fontId="25" fillId="2" borderId="0" xfId="0" applyFont="1" applyFill="1" applyAlignment="1">
      <alignment horizontal="left" vertical="center" wrapText="1"/>
    </xf>
  </cellXfs>
  <cellStyles count="150">
    <cellStyle name="?’һғһ‚›ү" xfId="5"/>
    <cellStyle name="?’ћѓћ‚›‰" xfId="6"/>
    <cellStyle name="”?ќђќ‘ћ‚›‰" xfId="7"/>
    <cellStyle name="”?қђқ‘һ‚›ү" xfId="8"/>
    <cellStyle name="”?љ‘?ђһ‚ђққ›ү" xfId="9"/>
    <cellStyle name="”?љ‘?ђћ‚ђќќ›‰" xfId="10"/>
    <cellStyle name="”€ќђќ‘ћ‚›‰" xfId="11"/>
    <cellStyle name="”€қђқ‘һ‚›ү" xfId="12"/>
    <cellStyle name="”€љ‘€ђһ‚ђққ›ү" xfId="13"/>
    <cellStyle name="”€љ‘€ђћ‚ђќќ›‰" xfId="14"/>
    <cellStyle name="”ќђќ‘ћ‚›‰" xfId="15"/>
    <cellStyle name="”љ‘ђћ‚ђќќ›‰" xfId="16"/>
    <cellStyle name="„…ќ…†ќ›‰" xfId="17"/>
    <cellStyle name="„…қ…†қ›ү" xfId="18"/>
    <cellStyle name="€’һғһ‚›ү" xfId="19"/>
    <cellStyle name="€’ћѓћ‚›‰" xfId="20"/>
    <cellStyle name="‡ђѓћ‹ћ‚ћљ1" xfId="21"/>
    <cellStyle name="‡ђѓћ‹ћ‚ћљ2" xfId="22"/>
    <cellStyle name="’ћѓћ‚›‰" xfId="23"/>
    <cellStyle name="cc0 -CalComma" xfId="24"/>
    <cellStyle name="cc1 -CalComma" xfId="25"/>
    <cellStyle name="cc2 -CalComma" xfId="26"/>
    <cellStyle name="cc3 -CalComma" xfId="27"/>
    <cellStyle name="cc4 -CalComma" xfId="28"/>
    <cellStyle name="cdDMM -CalDate" xfId="29"/>
    <cellStyle name="cdDMMY -CalDate" xfId="30"/>
    <cellStyle name="cdDMMYHM -CalDateTime" xfId="31"/>
    <cellStyle name="cdDMY -CalDate" xfId="32"/>
    <cellStyle name="cdMDY -CalDate" xfId="33"/>
    <cellStyle name="cdMMY -CalDate" xfId="34"/>
    <cellStyle name="cdMMYc-CalDateC" xfId="35"/>
    <cellStyle name="cf0 -CalFixed" xfId="36"/>
    <cellStyle name="cmHM  -CalTime" xfId="37"/>
    <cellStyle name="cmHM24+ -CalTime" xfId="38"/>
    <cellStyle name="cp0 -CalPercent" xfId="39"/>
    <cellStyle name="cp1 -CalPercent" xfId="40"/>
    <cellStyle name="cp2 -CalPercent" xfId="41"/>
    <cellStyle name="cp3 -CalPercent" xfId="42"/>
    <cellStyle name="cr0 -CalCurr" xfId="43"/>
    <cellStyle name="cr1 -CalCurr" xfId="44"/>
    <cellStyle name="cr2 -CalCurr" xfId="45"/>
    <cellStyle name="cr3 -CalCurr" xfId="46"/>
    <cellStyle name="cr4 -CalCurr" xfId="47"/>
    <cellStyle name="Currency [0]_basle_98_97_96 1" xfId="48"/>
    <cellStyle name="Currency_basle_98_97_96 1" xfId="49"/>
    <cellStyle name="E&amp;Y House" xfId="50"/>
    <cellStyle name="Euro" xfId="51"/>
    <cellStyle name="Excel Built-in Normal" xfId="52"/>
    <cellStyle name="h0 -Heading" xfId="53"/>
    <cellStyle name="h1 -Heading" xfId="54"/>
    <cellStyle name="h2 -Heading" xfId="55"/>
    <cellStyle name="h3 -Heading" xfId="56"/>
    <cellStyle name="hp0 -Hyperlink" xfId="57"/>
    <cellStyle name="hp1 -Hyperlink" xfId="58"/>
    <cellStyle name="hp2 -Hyperlink" xfId="59"/>
    <cellStyle name="hp3 -Hyperlink" xfId="60"/>
    <cellStyle name="ic0 -InpComma" xfId="61"/>
    <cellStyle name="ic1 -InpComma" xfId="62"/>
    <cellStyle name="ic2 -InpComma" xfId="63"/>
    <cellStyle name="ic3 -InpComma" xfId="64"/>
    <cellStyle name="ic4 -InpComma" xfId="65"/>
    <cellStyle name="idDMM -InpDate" xfId="66"/>
    <cellStyle name="idDMMY -InpDate" xfId="67"/>
    <cellStyle name="idDMMYHM -InpDateTime" xfId="68"/>
    <cellStyle name="idDMY -InpDate" xfId="69"/>
    <cellStyle name="idMDY -InpDate" xfId="70"/>
    <cellStyle name="idMMY -InpDate" xfId="71"/>
    <cellStyle name="if0 -InpFixed" xfId="72"/>
    <cellStyle name="if0b-InpFixedB" xfId="73"/>
    <cellStyle name="if0-InpFixed" xfId="74"/>
    <cellStyle name="iln -InpTableTextNoWrap" xfId="75"/>
    <cellStyle name="ilnb-InpTableTextNoWrapB" xfId="76"/>
    <cellStyle name="ilw -InpTableTextWrap" xfId="77"/>
    <cellStyle name="imHM  -InpTime" xfId="78"/>
    <cellStyle name="imHM24+ -InpTime" xfId="79"/>
    <cellStyle name="ip0 -InpPercent" xfId="80"/>
    <cellStyle name="ip1 -InpPercent" xfId="81"/>
    <cellStyle name="ip2 -InpPercent" xfId="82"/>
    <cellStyle name="ip3 -InpPercent" xfId="83"/>
    <cellStyle name="ir0 -InpCurr" xfId="84"/>
    <cellStyle name="ir1 -InpCurr" xfId="85"/>
    <cellStyle name="ir2 -InpCurr" xfId="86"/>
    <cellStyle name="ir3 -InpCurr" xfId="87"/>
    <cellStyle name="ir4 -InpCurr" xfId="88"/>
    <cellStyle name="is0 -InpSideText" xfId="89"/>
    <cellStyle name="is1 -InpSideText" xfId="90"/>
    <cellStyle name="is2 -InpSideText" xfId="91"/>
    <cellStyle name="is3 -InpSideText" xfId="92"/>
    <cellStyle name="is4 -InpSideText" xfId="93"/>
    <cellStyle name="itn -InpTopTextNoWrap" xfId="94"/>
    <cellStyle name="itw -InpTopTextWrap" xfId="95"/>
    <cellStyle name="ltn -TableTextNoWrap" xfId="96"/>
    <cellStyle name="ltw -TableTextWrap" xfId="97"/>
    <cellStyle name="Normal_070917_2008_Экспорт_МЭБП3" xfId="98"/>
    <cellStyle name="Report" xfId="99"/>
    <cellStyle name="sh0 -SideHeading" xfId="100"/>
    <cellStyle name="sh1 -SideHeading" xfId="101"/>
    <cellStyle name="sh2 -SideHeading" xfId="102"/>
    <cellStyle name="sh3 -SideHeading" xfId="103"/>
    <cellStyle name="st0 -SideText" xfId="104"/>
    <cellStyle name="st1 -SideText" xfId="105"/>
    <cellStyle name="st2 -SideText" xfId="106"/>
    <cellStyle name="st3 -SideText" xfId="107"/>
    <cellStyle name="st4 -SideText" xfId="108"/>
    <cellStyle name="ttn -TopTextNoWrap" xfId="109"/>
    <cellStyle name="ttw -TopTextWrap" xfId="110"/>
    <cellStyle name="Виталий" xfId="111"/>
    <cellStyle name="Гиперссылка 2" xfId="112"/>
    <cellStyle name="КАНДАГАЧ тел3-33-96" xfId="113"/>
    <cellStyle name="Обычный" xfId="0" builtinId="0"/>
    <cellStyle name="Обычный 10" xfId="114"/>
    <cellStyle name="Обычный 11" xfId="115"/>
    <cellStyle name="Обычный 12" xfId="1"/>
    <cellStyle name="Обычный 2" xfId="4"/>
    <cellStyle name="Обычный 2 2" xfId="116"/>
    <cellStyle name="Обычный 3" xfId="117"/>
    <cellStyle name="Обычный 3 2" xfId="118"/>
    <cellStyle name="Обычный 3 3" xfId="119"/>
    <cellStyle name="Обычный 3 4" xfId="120"/>
    <cellStyle name="Обычный 3 5" xfId="121"/>
    <cellStyle name="Обычный 3 6" xfId="122"/>
    <cellStyle name="Обычный 3 7" xfId="123"/>
    <cellStyle name="Обычный 3 8" xfId="124"/>
    <cellStyle name="Обычный 3 8 2" xfId="125"/>
    <cellStyle name="Обычный 4" xfId="126"/>
    <cellStyle name="Обычный 5" xfId="127"/>
    <cellStyle name="Обычный 5 2" xfId="128"/>
    <cellStyle name="Обычный 5 3" xfId="129"/>
    <cellStyle name="Обычный 6" xfId="130"/>
    <cellStyle name="Обычный 7" xfId="131"/>
    <cellStyle name="Обычный 8" xfId="132"/>
    <cellStyle name="Обычный 9" xfId="133"/>
    <cellStyle name="Стиль 1" xfId="134"/>
    <cellStyle name="Тысячи [0]_96111" xfId="135"/>
    <cellStyle name="Тысячи_96111" xfId="136"/>
    <cellStyle name="Үђғһ‹һ‚һљ1" xfId="137"/>
    <cellStyle name="Үђғһ‹һ‚һљ2" xfId="138"/>
    <cellStyle name="Финансовый" xfId="149" builtinId="3"/>
    <cellStyle name="Финансовый 2" xfId="3"/>
    <cellStyle name="Финансовый 2 2" xfId="139"/>
    <cellStyle name="Финансовый 2 3" xfId="148"/>
    <cellStyle name="Финансовый 3" xfId="140"/>
    <cellStyle name="Финансовый 4" xfId="141"/>
    <cellStyle name="Финансовый 4 2" xfId="142"/>
    <cellStyle name="Финансовый 4 3" xfId="143"/>
    <cellStyle name="Финансовый 5" xfId="144"/>
    <cellStyle name="Финансовый 6" xfId="145"/>
    <cellStyle name="Финансовый 7" xfId="2"/>
    <cellStyle name="Џђһ–…қ’қ›ү" xfId="146"/>
    <cellStyle name="Џђћ–…ќ’ќ›‰" xfId="1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992320</xdr:colOff>
      <xdr:row>70</xdr:row>
      <xdr:rowOff>0</xdr:rowOff>
    </xdr:from>
    <xdr:ext cx="937629" cy="11513819"/>
    <xdr:sp macro="" textlink="">
      <xdr:nvSpPr>
        <xdr:cNvPr id="2" name="Прямоугольник 1"/>
        <xdr:cNvSpPr/>
      </xdr:nvSpPr>
      <xdr:spPr>
        <a:xfrm rot="16200000">
          <a:off x="149225" y="512191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 anchor="ctr">
          <a:spAutoFit/>
        </a:bodyPr>
        <a:lstStyle/>
        <a:p>
          <a:pPr algn="l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70</xdr:row>
      <xdr:rowOff>0</xdr:rowOff>
    </xdr:from>
    <xdr:ext cx="184731" cy="937629"/>
    <xdr:sp macro="" textlink="">
      <xdr:nvSpPr>
        <xdr:cNvPr id="3" name="Прямоугольник 2"/>
        <xdr:cNvSpPr/>
      </xdr:nvSpPr>
      <xdr:spPr>
        <a:xfrm>
          <a:off x="4538694" y="6633073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88</xdr:row>
      <xdr:rowOff>0</xdr:rowOff>
    </xdr:from>
    <xdr:ext cx="11513819" cy="937629"/>
    <xdr:sp macro="" textlink="">
      <xdr:nvSpPr>
        <xdr:cNvPr id="4" name="Прямоугольник 3"/>
        <xdr:cNvSpPr/>
      </xdr:nvSpPr>
      <xdr:spPr>
        <a:xfrm>
          <a:off x="333375" y="802386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88</xdr:row>
      <xdr:rowOff>0</xdr:rowOff>
    </xdr:from>
    <xdr:ext cx="184731" cy="937629"/>
    <xdr:sp macro="" textlink="">
      <xdr:nvSpPr>
        <xdr:cNvPr id="5" name="Прямоугольник 4"/>
        <xdr:cNvSpPr/>
      </xdr:nvSpPr>
      <xdr:spPr>
        <a:xfrm>
          <a:off x="4538694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88</xdr:row>
      <xdr:rowOff>0</xdr:rowOff>
    </xdr:from>
    <xdr:ext cx="11513819" cy="937629"/>
    <xdr:sp macro="" textlink="">
      <xdr:nvSpPr>
        <xdr:cNvPr id="6" name="Прямоугольник 5"/>
        <xdr:cNvSpPr/>
      </xdr:nvSpPr>
      <xdr:spPr>
        <a:xfrm>
          <a:off x="333375" y="802386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88</xdr:row>
      <xdr:rowOff>0</xdr:rowOff>
    </xdr:from>
    <xdr:ext cx="184731" cy="937629"/>
    <xdr:sp macro="" textlink="">
      <xdr:nvSpPr>
        <xdr:cNvPr id="7" name="Прямоугольник 6"/>
        <xdr:cNvSpPr/>
      </xdr:nvSpPr>
      <xdr:spPr>
        <a:xfrm>
          <a:off x="4538694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10</xdr:col>
      <xdr:colOff>2298700</xdr:colOff>
      <xdr:row>70</xdr:row>
      <xdr:rowOff>0</xdr:rowOff>
    </xdr:from>
    <xdr:ext cx="184731" cy="937629"/>
    <xdr:sp macro="" textlink="">
      <xdr:nvSpPr>
        <xdr:cNvPr id="8" name="Прямоугольник 7"/>
        <xdr:cNvSpPr/>
      </xdr:nvSpPr>
      <xdr:spPr>
        <a:xfrm>
          <a:off x="18059400" y="466217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10</xdr:col>
      <xdr:colOff>2273300</xdr:colOff>
      <xdr:row>70</xdr:row>
      <xdr:rowOff>0</xdr:rowOff>
    </xdr:from>
    <xdr:ext cx="184731" cy="937629"/>
    <xdr:sp macro="" textlink="">
      <xdr:nvSpPr>
        <xdr:cNvPr id="9" name="Прямоугольник 8"/>
        <xdr:cNvSpPr/>
      </xdr:nvSpPr>
      <xdr:spPr>
        <a:xfrm>
          <a:off x="18034000" y="458851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70</xdr:row>
      <xdr:rowOff>0</xdr:rowOff>
    </xdr:from>
    <xdr:ext cx="184731" cy="937629"/>
    <xdr:sp macro="" textlink="">
      <xdr:nvSpPr>
        <xdr:cNvPr id="10" name="Прямоугольник 9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70</xdr:row>
      <xdr:rowOff>0</xdr:rowOff>
    </xdr:from>
    <xdr:ext cx="184731" cy="937629"/>
    <xdr:sp macro="" textlink="">
      <xdr:nvSpPr>
        <xdr:cNvPr id="11" name="Прямоугольник 10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70</xdr:row>
      <xdr:rowOff>0</xdr:rowOff>
    </xdr:from>
    <xdr:ext cx="184731" cy="937629"/>
    <xdr:sp macro="" textlink="">
      <xdr:nvSpPr>
        <xdr:cNvPr id="12" name="Прямоугольник 11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70</xdr:row>
      <xdr:rowOff>0</xdr:rowOff>
    </xdr:from>
    <xdr:ext cx="184731" cy="937629"/>
    <xdr:sp macro="" textlink="">
      <xdr:nvSpPr>
        <xdr:cNvPr id="13" name="Прямоугольник 12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70</xdr:row>
      <xdr:rowOff>0</xdr:rowOff>
    </xdr:from>
    <xdr:ext cx="184731" cy="937629"/>
    <xdr:sp macro="" textlink="">
      <xdr:nvSpPr>
        <xdr:cNvPr id="14" name="Прямоугольник 13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70</xdr:row>
      <xdr:rowOff>0</xdr:rowOff>
    </xdr:from>
    <xdr:ext cx="184731" cy="937629"/>
    <xdr:sp macro="" textlink="">
      <xdr:nvSpPr>
        <xdr:cNvPr id="15" name="Прямоугольник 14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70</xdr:row>
      <xdr:rowOff>0</xdr:rowOff>
    </xdr:from>
    <xdr:ext cx="184731" cy="937629"/>
    <xdr:sp macro="" textlink="">
      <xdr:nvSpPr>
        <xdr:cNvPr id="16" name="Прямоугольник 15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70</xdr:row>
      <xdr:rowOff>0</xdr:rowOff>
    </xdr:from>
    <xdr:ext cx="184731" cy="937629"/>
    <xdr:sp macro="" textlink="">
      <xdr:nvSpPr>
        <xdr:cNvPr id="17" name="Прямоугольник 16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70</xdr:row>
      <xdr:rowOff>0</xdr:rowOff>
    </xdr:from>
    <xdr:ext cx="184731" cy="937629"/>
    <xdr:sp macro="" textlink="">
      <xdr:nvSpPr>
        <xdr:cNvPr id="18" name="Прямоугольник 17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70</xdr:row>
      <xdr:rowOff>0</xdr:rowOff>
    </xdr:from>
    <xdr:ext cx="184731" cy="937629"/>
    <xdr:sp macro="" textlink="">
      <xdr:nvSpPr>
        <xdr:cNvPr id="19" name="Прямоугольник 18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70</xdr:row>
      <xdr:rowOff>0</xdr:rowOff>
    </xdr:from>
    <xdr:ext cx="184731" cy="937629"/>
    <xdr:sp macro="" textlink="">
      <xdr:nvSpPr>
        <xdr:cNvPr id="20" name="Прямоугольник 19"/>
        <xdr:cNvSpPr/>
      </xdr:nvSpPr>
      <xdr:spPr>
        <a:xfrm>
          <a:off x="14354175" y="5947273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70</xdr:row>
      <xdr:rowOff>0</xdr:rowOff>
    </xdr:from>
    <xdr:ext cx="184731" cy="937629"/>
    <xdr:sp macro="" textlink="">
      <xdr:nvSpPr>
        <xdr:cNvPr id="21" name="Прямоугольник 20"/>
        <xdr:cNvSpPr/>
      </xdr:nvSpPr>
      <xdr:spPr>
        <a:xfrm>
          <a:off x="14354175" y="747141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70</xdr:row>
      <xdr:rowOff>0</xdr:rowOff>
    </xdr:from>
    <xdr:ext cx="184731" cy="937629"/>
    <xdr:sp macro="" textlink="">
      <xdr:nvSpPr>
        <xdr:cNvPr id="22" name="Прямоугольник 21"/>
        <xdr:cNvSpPr/>
      </xdr:nvSpPr>
      <xdr:spPr>
        <a:xfrm>
          <a:off x="14354175" y="747141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70</xdr:row>
      <xdr:rowOff>0</xdr:rowOff>
    </xdr:from>
    <xdr:ext cx="184731" cy="937629"/>
    <xdr:sp macro="" textlink="">
      <xdr:nvSpPr>
        <xdr:cNvPr id="24" name="Прямоугольник 23"/>
        <xdr:cNvSpPr/>
      </xdr:nvSpPr>
      <xdr:spPr>
        <a:xfrm>
          <a:off x="4538694" y="6965495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88</xdr:row>
      <xdr:rowOff>0</xdr:rowOff>
    </xdr:from>
    <xdr:ext cx="11513819" cy="937629"/>
    <xdr:sp macro="" textlink="">
      <xdr:nvSpPr>
        <xdr:cNvPr id="25" name="Прямоугольник 24"/>
        <xdr:cNvSpPr/>
      </xdr:nvSpPr>
      <xdr:spPr>
        <a:xfrm>
          <a:off x="333375" y="859059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88</xdr:row>
      <xdr:rowOff>0</xdr:rowOff>
    </xdr:from>
    <xdr:ext cx="184731" cy="937629"/>
    <xdr:sp macro="" textlink="">
      <xdr:nvSpPr>
        <xdr:cNvPr id="26" name="Прямоугольник 25"/>
        <xdr:cNvSpPr/>
      </xdr:nvSpPr>
      <xdr:spPr>
        <a:xfrm>
          <a:off x="4538694" y="85905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2</xdr:col>
      <xdr:colOff>152400</xdr:colOff>
      <xdr:row>7</xdr:row>
      <xdr:rowOff>101600</xdr:rowOff>
    </xdr:from>
    <xdr:ext cx="11513819" cy="937629"/>
    <xdr:sp macro="" textlink="">
      <xdr:nvSpPr>
        <xdr:cNvPr id="27" name="Прямоугольник 26"/>
        <xdr:cNvSpPr/>
      </xdr:nvSpPr>
      <xdr:spPr>
        <a:xfrm>
          <a:off x="3594100" y="13081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88</xdr:row>
      <xdr:rowOff>0</xdr:rowOff>
    </xdr:from>
    <xdr:ext cx="184731" cy="937629"/>
    <xdr:sp macro="" textlink="">
      <xdr:nvSpPr>
        <xdr:cNvPr id="28" name="Прямоугольник 27"/>
        <xdr:cNvSpPr/>
      </xdr:nvSpPr>
      <xdr:spPr>
        <a:xfrm>
          <a:off x="4538694" y="85905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70</xdr:row>
      <xdr:rowOff>0</xdr:rowOff>
    </xdr:from>
    <xdr:ext cx="937629" cy="11513819"/>
    <xdr:sp macro="" textlink="">
      <xdr:nvSpPr>
        <xdr:cNvPr id="29" name="Прямоугольник 28"/>
        <xdr:cNvSpPr/>
      </xdr:nvSpPr>
      <xdr:spPr>
        <a:xfrm rot="16200000">
          <a:off x="149225" y="521208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70</xdr:row>
      <xdr:rowOff>0</xdr:rowOff>
    </xdr:from>
    <xdr:ext cx="184731" cy="937629"/>
    <xdr:sp macro="" textlink="">
      <xdr:nvSpPr>
        <xdr:cNvPr id="30" name="Прямоугольник 29"/>
        <xdr:cNvSpPr/>
      </xdr:nvSpPr>
      <xdr:spPr>
        <a:xfrm>
          <a:off x="5773769" y="476758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70</xdr:row>
      <xdr:rowOff>0</xdr:rowOff>
    </xdr:from>
    <xdr:ext cx="184731" cy="937629"/>
    <xdr:sp macro="" textlink="">
      <xdr:nvSpPr>
        <xdr:cNvPr id="31" name="Прямоугольник 30"/>
        <xdr:cNvSpPr/>
      </xdr:nvSpPr>
      <xdr:spPr>
        <a:xfrm>
          <a:off x="5773769" y="476758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70</xdr:row>
      <xdr:rowOff>0</xdr:rowOff>
    </xdr:from>
    <xdr:ext cx="184731" cy="937629"/>
    <xdr:sp macro="" textlink="">
      <xdr:nvSpPr>
        <xdr:cNvPr id="32" name="Прямоугольник 31"/>
        <xdr:cNvSpPr/>
      </xdr:nvSpPr>
      <xdr:spPr>
        <a:xfrm>
          <a:off x="5773769" y="459613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70</xdr:row>
      <xdr:rowOff>0</xdr:rowOff>
    </xdr:from>
    <xdr:ext cx="184731" cy="937629"/>
    <xdr:sp macro="" textlink="">
      <xdr:nvSpPr>
        <xdr:cNvPr id="33" name="Прямоугольник 32"/>
        <xdr:cNvSpPr/>
      </xdr:nvSpPr>
      <xdr:spPr>
        <a:xfrm>
          <a:off x="5773769" y="459613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10</xdr:col>
      <xdr:colOff>2273300</xdr:colOff>
      <xdr:row>70</xdr:row>
      <xdr:rowOff>0</xdr:rowOff>
    </xdr:from>
    <xdr:ext cx="184731" cy="937629"/>
    <xdr:sp macro="" textlink="">
      <xdr:nvSpPr>
        <xdr:cNvPr id="34" name="Прямоугольник 33"/>
        <xdr:cNvSpPr/>
      </xdr:nvSpPr>
      <xdr:spPr>
        <a:xfrm>
          <a:off x="18034000" y="458851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10</xdr:col>
      <xdr:colOff>2273300</xdr:colOff>
      <xdr:row>70</xdr:row>
      <xdr:rowOff>0</xdr:rowOff>
    </xdr:from>
    <xdr:ext cx="184731" cy="937629"/>
    <xdr:sp macro="" textlink="">
      <xdr:nvSpPr>
        <xdr:cNvPr id="35" name="Прямоугольник 34"/>
        <xdr:cNvSpPr/>
      </xdr:nvSpPr>
      <xdr:spPr>
        <a:xfrm>
          <a:off x="18018125" y="298323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10</xdr:col>
      <xdr:colOff>2298700</xdr:colOff>
      <xdr:row>70</xdr:row>
      <xdr:rowOff>0</xdr:rowOff>
    </xdr:from>
    <xdr:ext cx="184731" cy="937629"/>
    <xdr:sp macro="" textlink="">
      <xdr:nvSpPr>
        <xdr:cNvPr id="36" name="Прямоугольник 35"/>
        <xdr:cNvSpPr/>
      </xdr:nvSpPr>
      <xdr:spPr>
        <a:xfrm>
          <a:off x="18043525" y="28860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70</xdr:row>
      <xdr:rowOff>0</xdr:rowOff>
    </xdr:from>
    <xdr:ext cx="937629" cy="11513819"/>
    <xdr:sp macro="" textlink="">
      <xdr:nvSpPr>
        <xdr:cNvPr id="37" name="Прямоугольник 36"/>
        <xdr:cNvSpPr/>
      </xdr:nvSpPr>
      <xdr:spPr>
        <a:xfrm rot="16200000">
          <a:off x="142875" y="290099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70</xdr:row>
      <xdr:rowOff>0</xdr:rowOff>
    </xdr:from>
    <xdr:ext cx="184731" cy="937629"/>
    <xdr:sp macro="" textlink="">
      <xdr:nvSpPr>
        <xdr:cNvPr id="38" name="Прямоугольник 37"/>
        <xdr:cNvSpPr/>
      </xdr:nvSpPr>
      <xdr:spPr>
        <a:xfrm>
          <a:off x="5767419" y="28860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70</xdr:row>
      <xdr:rowOff>0</xdr:rowOff>
    </xdr:from>
    <xdr:ext cx="184731" cy="937629"/>
    <xdr:sp macro="" textlink="">
      <xdr:nvSpPr>
        <xdr:cNvPr id="39" name="Прямоугольник 38"/>
        <xdr:cNvSpPr/>
      </xdr:nvSpPr>
      <xdr:spPr>
        <a:xfrm>
          <a:off x="5767419" y="28860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10</xdr:col>
      <xdr:colOff>2273300</xdr:colOff>
      <xdr:row>70</xdr:row>
      <xdr:rowOff>0</xdr:rowOff>
    </xdr:from>
    <xdr:ext cx="184731" cy="937629"/>
    <xdr:sp macro="" textlink="">
      <xdr:nvSpPr>
        <xdr:cNvPr id="40" name="Прямоугольник 39"/>
        <xdr:cNvSpPr/>
      </xdr:nvSpPr>
      <xdr:spPr>
        <a:xfrm>
          <a:off x="18018125" y="28860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10</xdr:col>
      <xdr:colOff>2273300</xdr:colOff>
      <xdr:row>70</xdr:row>
      <xdr:rowOff>0</xdr:rowOff>
    </xdr:from>
    <xdr:ext cx="184731" cy="937629"/>
    <xdr:sp macro="" textlink="">
      <xdr:nvSpPr>
        <xdr:cNvPr id="41" name="Прямоугольник 40"/>
        <xdr:cNvSpPr/>
      </xdr:nvSpPr>
      <xdr:spPr>
        <a:xfrm>
          <a:off x="18018125" y="28860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992320</xdr:colOff>
      <xdr:row>128</xdr:row>
      <xdr:rowOff>1633405</xdr:rowOff>
    </xdr:from>
    <xdr:ext cx="937629" cy="11513819"/>
    <xdr:sp macro="" textlink="">
      <xdr:nvSpPr>
        <xdr:cNvPr id="2" name="Прямоугольник 1"/>
        <xdr:cNvSpPr/>
      </xdr:nvSpPr>
      <xdr:spPr>
        <a:xfrm rot="16200000">
          <a:off x="142875" y="503650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129</xdr:row>
      <xdr:rowOff>0</xdr:rowOff>
    </xdr:from>
    <xdr:ext cx="184731" cy="937629"/>
    <xdr:sp macro="" textlink="">
      <xdr:nvSpPr>
        <xdr:cNvPr id="3" name="Прямоугольник 2"/>
        <xdr:cNvSpPr/>
      </xdr:nvSpPr>
      <xdr:spPr>
        <a:xfrm>
          <a:off x="5767419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129</xdr:row>
      <xdr:rowOff>0</xdr:rowOff>
    </xdr:from>
    <xdr:ext cx="11513819" cy="937629"/>
    <xdr:sp macro="" textlink="">
      <xdr:nvSpPr>
        <xdr:cNvPr id="4" name="Прямоугольник 3"/>
        <xdr:cNvSpPr/>
      </xdr:nvSpPr>
      <xdr:spPr>
        <a:xfrm>
          <a:off x="438150" y="690372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129</xdr:row>
      <xdr:rowOff>0</xdr:rowOff>
    </xdr:from>
    <xdr:ext cx="184731" cy="937629"/>
    <xdr:sp macro="" textlink="">
      <xdr:nvSpPr>
        <xdr:cNvPr id="5" name="Прямоугольник 4"/>
        <xdr:cNvSpPr/>
      </xdr:nvSpPr>
      <xdr:spPr>
        <a:xfrm>
          <a:off x="5767419" y="690372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129</xdr:row>
      <xdr:rowOff>0</xdr:rowOff>
    </xdr:from>
    <xdr:ext cx="11513819" cy="937629"/>
    <xdr:sp macro="" textlink="">
      <xdr:nvSpPr>
        <xdr:cNvPr id="6" name="Прямоугольник 5"/>
        <xdr:cNvSpPr/>
      </xdr:nvSpPr>
      <xdr:spPr>
        <a:xfrm>
          <a:off x="438150" y="690372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129</xdr:row>
      <xdr:rowOff>0</xdr:rowOff>
    </xdr:from>
    <xdr:ext cx="184731" cy="937629"/>
    <xdr:sp macro="" textlink="">
      <xdr:nvSpPr>
        <xdr:cNvPr id="7" name="Прямоугольник 6"/>
        <xdr:cNvSpPr/>
      </xdr:nvSpPr>
      <xdr:spPr>
        <a:xfrm>
          <a:off x="5767419" y="690372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127</xdr:row>
      <xdr:rowOff>0</xdr:rowOff>
    </xdr:from>
    <xdr:ext cx="184731" cy="937629"/>
    <xdr:sp macro="" textlink="">
      <xdr:nvSpPr>
        <xdr:cNvPr id="8" name="Прямоугольник 7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127</xdr:row>
      <xdr:rowOff>0</xdr:rowOff>
    </xdr:from>
    <xdr:ext cx="184731" cy="937629"/>
    <xdr:sp macro="" textlink="">
      <xdr:nvSpPr>
        <xdr:cNvPr id="9" name="Прямоугольник 8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127</xdr:row>
      <xdr:rowOff>0</xdr:rowOff>
    </xdr:from>
    <xdr:ext cx="184731" cy="937629"/>
    <xdr:sp macro="" textlink="">
      <xdr:nvSpPr>
        <xdr:cNvPr id="10" name="Прямоугольник 9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127</xdr:row>
      <xdr:rowOff>0</xdr:rowOff>
    </xdr:from>
    <xdr:ext cx="184731" cy="937629"/>
    <xdr:sp macro="" textlink="">
      <xdr:nvSpPr>
        <xdr:cNvPr id="11" name="Прямоугольник 10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127</xdr:row>
      <xdr:rowOff>0</xdr:rowOff>
    </xdr:from>
    <xdr:ext cx="184731" cy="937629"/>
    <xdr:sp macro="" textlink="">
      <xdr:nvSpPr>
        <xdr:cNvPr id="12" name="Прямоугольник 11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127</xdr:row>
      <xdr:rowOff>0</xdr:rowOff>
    </xdr:from>
    <xdr:ext cx="184731" cy="937629"/>
    <xdr:sp macro="" textlink="">
      <xdr:nvSpPr>
        <xdr:cNvPr id="13" name="Прямоугольник 12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82</xdr:row>
      <xdr:rowOff>0</xdr:rowOff>
    </xdr:from>
    <xdr:ext cx="184731" cy="937629"/>
    <xdr:sp macro="" textlink="">
      <xdr:nvSpPr>
        <xdr:cNvPr id="14" name="Прямоугольник 13"/>
        <xdr:cNvSpPr/>
      </xdr:nvSpPr>
      <xdr:spPr>
        <a:xfrm>
          <a:off x="16630650" y="35718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82</xdr:row>
      <xdr:rowOff>0</xdr:rowOff>
    </xdr:from>
    <xdr:ext cx="184731" cy="937629"/>
    <xdr:sp macro="" textlink="">
      <xdr:nvSpPr>
        <xdr:cNvPr id="15" name="Прямоугольник 14"/>
        <xdr:cNvSpPr/>
      </xdr:nvSpPr>
      <xdr:spPr>
        <a:xfrm>
          <a:off x="16630650" y="35718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82</xdr:row>
      <xdr:rowOff>0</xdr:rowOff>
    </xdr:from>
    <xdr:ext cx="184731" cy="937629"/>
    <xdr:sp macro="" textlink="">
      <xdr:nvSpPr>
        <xdr:cNvPr id="16" name="Прямоугольник 15"/>
        <xdr:cNvSpPr/>
      </xdr:nvSpPr>
      <xdr:spPr>
        <a:xfrm>
          <a:off x="16630650" y="35718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82</xdr:row>
      <xdr:rowOff>0</xdr:rowOff>
    </xdr:from>
    <xdr:ext cx="184731" cy="937629"/>
    <xdr:sp macro="" textlink="">
      <xdr:nvSpPr>
        <xdr:cNvPr id="17" name="Прямоугольник 16"/>
        <xdr:cNvSpPr/>
      </xdr:nvSpPr>
      <xdr:spPr>
        <a:xfrm>
          <a:off x="16630650" y="35718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82</xdr:row>
      <xdr:rowOff>0</xdr:rowOff>
    </xdr:from>
    <xdr:ext cx="184731" cy="937629"/>
    <xdr:sp macro="" textlink="">
      <xdr:nvSpPr>
        <xdr:cNvPr id="18" name="Прямоугольник 17"/>
        <xdr:cNvSpPr/>
      </xdr:nvSpPr>
      <xdr:spPr>
        <a:xfrm>
          <a:off x="16630650" y="35718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82</xdr:row>
      <xdr:rowOff>0</xdr:rowOff>
    </xdr:from>
    <xdr:ext cx="184731" cy="937629"/>
    <xdr:sp macro="" textlink="">
      <xdr:nvSpPr>
        <xdr:cNvPr id="19" name="Прямоугольник 18"/>
        <xdr:cNvSpPr/>
      </xdr:nvSpPr>
      <xdr:spPr>
        <a:xfrm>
          <a:off x="16630650" y="35718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127</xdr:row>
      <xdr:rowOff>0</xdr:rowOff>
    </xdr:from>
    <xdr:ext cx="184731" cy="937629"/>
    <xdr:sp macro="" textlink="">
      <xdr:nvSpPr>
        <xdr:cNvPr id="20" name="Прямоугольник 19"/>
        <xdr:cNvSpPr/>
      </xdr:nvSpPr>
      <xdr:spPr>
        <a:xfrm>
          <a:off x="16630650" y="4824275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127</xdr:row>
      <xdr:rowOff>0</xdr:rowOff>
    </xdr:from>
    <xdr:ext cx="184731" cy="937629"/>
    <xdr:sp macro="" textlink="">
      <xdr:nvSpPr>
        <xdr:cNvPr id="21" name="Прямоугольник 20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127</xdr:row>
      <xdr:rowOff>0</xdr:rowOff>
    </xdr:from>
    <xdr:ext cx="184731" cy="937629"/>
    <xdr:sp macro="" textlink="">
      <xdr:nvSpPr>
        <xdr:cNvPr id="22" name="Прямоугольник 21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129</xdr:row>
      <xdr:rowOff>0</xdr:rowOff>
    </xdr:from>
    <xdr:ext cx="184731" cy="937629"/>
    <xdr:sp macro="" textlink="">
      <xdr:nvSpPr>
        <xdr:cNvPr id="23" name="Прямоугольник 22"/>
        <xdr:cNvSpPr/>
      </xdr:nvSpPr>
      <xdr:spPr>
        <a:xfrm>
          <a:off x="5767419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129</xdr:row>
      <xdr:rowOff>0</xdr:rowOff>
    </xdr:from>
    <xdr:ext cx="11513819" cy="937629"/>
    <xdr:sp macro="" textlink="">
      <xdr:nvSpPr>
        <xdr:cNvPr id="24" name="Прямоугольник 23"/>
        <xdr:cNvSpPr/>
      </xdr:nvSpPr>
      <xdr:spPr>
        <a:xfrm>
          <a:off x="438150" y="690372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129</xdr:row>
      <xdr:rowOff>0</xdr:rowOff>
    </xdr:from>
    <xdr:ext cx="184731" cy="937629"/>
    <xdr:sp macro="" textlink="">
      <xdr:nvSpPr>
        <xdr:cNvPr id="25" name="Прямоугольник 24"/>
        <xdr:cNvSpPr/>
      </xdr:nvSpPr>
      <xdr:spPr>
        <a:xfrm>
          <a:off x="5767419" y="690372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129</xdr:row>
      <xdr:rowOff>0</xdr:rowOff>
    </xdr:from>
    <xdr:ext cx="11513819" cy="937629"/>
    <xdr:sp macro="" textlink="">
      <xdr:nvSpPr>
        <xdr:cNvPr id="26" name="Прямоугольник 25"/>
        <xdr:cNvSpPr/>
      </xdr:nvSpPr>
      <xdr:spPr>
        <a:xfrm>
          <a:off x="1473200" y="676402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129</xdr:row>
      <xdr:rowOff>0</xdr:rowOff>
    </xdr:from>
    <xdr:ext cx="184731" cy="937629"/>
    <xdr:sp macro="" textlink="">
      <xdr:nvSpPr>
        <xdr:cNvPr id="27" name="Прямоугольник 26"/>
        <xdr:cNvSpPr/>
      </xdr:nvSpPr>
      <xdr:spPr>
        <a:xfrm>
          <a:off x="5767419" y="690372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129</xdr:row>
      <xdr:rowOff>0</xdr:rowOff>
    </xdr:from>
    <xdr:ext cx="937629" cy="11513819"/>
    <xdr:sp macro="" textlink="">
      <xdr:nvSpPr>
        <xdr:cNvPr id="28" name="Прямоугольник 27"/>
        <xdr:cNvSpPr/>
      </xdr:nvSpPr>
      <xdr:spPr>
        <a:xfrm rot="16200000">
          <a:off x="142875" y="440880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129</xdr:row>
      <xdr:rowOff>0</xdr:rowOff>
    </xdr:from>
    <xdr:ext cx="184731" cy="937629"/>
    <xdr:sp macro="" textlink="">
      <xdr:nvSpPr>
        <xdr:cNvPr id="29" name="Прямоугольник 28"/>
        <xdr:cNvSpPr/>
      </xdr:nvSpPr>
      <xdr:spPr>
        <a:xfrm>
          <a:off x="5767419" y="44129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133</xdr:row>
      <xdr:rowOff>50800</xdr:rowOff>
    </xdr:from>
    <xdr:ext cx="11513819" cy="937629"/>
    <xdr:sp macro="" textlink="">
      <xdr:nvSpPr>
        <xdr:cNvPr id="30" name="Прямоугольник 29"/>
        <xdr:cNvSpPr/>
      </xdr:nvSpPr>
      <xdr:spPr>
        <a:xfrm>
          <a:off x="0" y="629666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132</xdr:row>
      <xdr:rowOff>0</xdr:rowOff>
    </xdr:from>
    <xdr:ext cx="184731" cy="937629"/>
    <xdr:sp macro="" textlink="">
      <xdr:nvSpPr>
        <xdr:cNvPr id="31" name="Прямоугольник 30"/>
        <xdr:cNvSpPr/>
      </xdr:nvSpPr>
      <xdr:spPr>
        <a:xfrm>
          <a:off x="5767419" y="69884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149</xdr:row>
      <xdr:rowOff>0</xdr:rowOff>
    </xdr:from>
    <xdr:ext cx="11513819" cy="937629"/>
    <xdr:sp macro="" textlink="">
      <xdr:nvSpPr>
        <xdr:cNvPr id="32" name="Прямоугольник 31"/>
        <xdr:cNvSpPr/>
      </xdr:nvSpPr>
      <xdr:spPr>
        <a:xfrm>
          <a:off x="0" y="659638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132</xdr:row>
      <xdr:rowOff>0</xdr:rowOff>
    </xdr:from>
    <xdr:ext cx="184731" cy="937629"/>
    <xdr:sp macro="" textlink="">
      <xdr:nvSpPr>
        <xdr:cNvPr id="33" name="Прямоугольник 32"/>
        <xdr:cNvSpPr/>
      </xdr:nvSpPr>
      <xdr:spPr>
        <a:xfrm>
          <a:off x="5767419" y="69884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127</xdr:row>
      <xdr:rowOff>0</xdr:rowOff>
    </xdr:from>
    <xdr:ext cx="184731" cy="937629"/>
    <xdr:sp macro="" textlink="">
      <xdr:nvSpPr>
        <xdr:cNvPr id="34" name="Прямоугольник 33"/>
        <xdr:cNvSpPr/>
      </xdr:nvSpPr>
      <xdr:spPr>
        <a:xfrm>
          <a:off x="16630650" y="44129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127</xdr:row>
      <xdr:rowOff>0</xdr:rowOff>
    </xdr:from>
    <xdr:ext cx="184731" cy="937629"/>
    <xdr:sp macro="" textlink="">
      <xdr:nvSpPr>
        <xdr:cNvPr id="35" name="Прямоугольник 34"/>
        <xdr:cNvSpPr/>
      </xdr:nvSpPr>
      <xdr:spPr>
        <a:xfrm>
          <a:off x="16630650" y="44129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127</xdr:row>
      <xdr:rowOff>0</xdr:rowOff>
    </xdr:from>
    <xdr:ext cx="184731" cy="937629"/>
    <xdr:sp macro="" textlink="">
      <xdr:nvSpPr>
        <xdr:cNvPr id="36" name="Прямоугольник 35"/>
        <xdr:cNvSpPr/>
      </xdr:nvSpPr>
      <xdr:spPr>
        <a:xfrm>
          <a:off x="16630650" y="44129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127</xdr:row>
      <xdr:rowOff>0</xdr:rowOff>
    </xdr:from>
    <xdr:ext cx="184731" cy="937629"/>
    <xdr:sp macro="" textlink="">
      <xdr:nvSpPr>
        <xdr:cNvPr id="37" name="Прямоугольник 36"/>
        <xdr:cNvSpPr/>
      </xdr:nvSpPr>
      <xdr:spPr>
        <a:xfrm>
          <a:off x="16630650" y="44129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127</xdr:row>
      <xdr:rowOff>0</xdr:rowOff>
    </xdr:from>
    <xdr:ext cx="184731" cy="937629"/>
    <xdr:sp macro="" textlink="">
      <xdr:nvSpPr>
        <xdr:cNvPr id="38" name="Прямоугольник 37"/>
        <xdr:cNvSpPr/>
      </xdr:nvSpPr>
      <xdr:spPr>
        <a:xfrm>
          <a:off x="16630650" y="44129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127</xdr:row>
      <xdr:rowOff>0</xdr:rowOff>
    </xdr:from>
    <xdr:ext cx="184731" cy="937629"/>
    <xdr:sp macro="" textlink="">
      <xdr:nvSpPr>
        <xdr:cNvPr id="39" name="Прямоугольник 38"/>
        <xdr:cNvSpPr/>
      </xdr:nvSpPr>
      <xdr:spPr>
        <a:xfrm>
          <a:off x="16630650" y="44129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12700</xdr:colOff>
      <xdr:row>86</xdr:row>
      <xdr:rowOff>165100</xdr:rowOff>
    </xdr:from>
    <xdr:ext cx="184731" cy="937629"/>
    <xdr:sp macro="" textlink="">
      <xdr:nvSpPr>
        <xdr:cNvPr id="40" name="Прямоугольник 39"/>
        <xdr:cNvSpPr/>
      </xdr:nvSpPr>
      <xdr:spPr>
        <a:xfrm>
          <a:off x="16662400" y="301752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87</xdr:row>
      <xdr:rowOff>0</xdr:rowOff>
    </xdr:from>
    <xdr:ext cx="184731" cy="937629"/>
    <xdr:sp macro="" textlink="">
      <xdr:nvSpPr>
        <xdr:cNvPr id="41" name="Прямоугольник 40"/>
        <xdr:cNvSpPr/>
      </xdr:nvSpPr>
      <xdr:spPr>
        <a:xfrm>
          <a:off x="16630650" y="30794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87</xdr:row>
      <xdr:rowOff>0</xdr:rowOff>
    </xdr:from>
    <xdr:ext cx="184731" cy="937629"/>
    <xdr:sp macro="" textlink="">
      <xdr:nvSpPr>
        <xdr:cNvPr id="42" name="Прямоугольник 41"/>
        <xdr:cNvSpPr/>
      </xdr:nvSpPr>
      <xdr:spPr>
        <a:xfrm>
          <a:off x="16630650" y="30794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87</xdr:row>
      <xdr:rowOff>0</xdr:rowOff>
    </xdr:from>
    <xdr:ext cx="184731" cy="937629"/>
    <xdr:sp macro="" textlink="">
      <xdr:nvSpPr>
        <xdr:cNvPr id="43" name="Прямоугольник 42"/>
        <xdr:cNvSpPr/>
      </xdr:nvSpPr>
      <xdr:spPr>
        <a:xfrm>
          <a:off x="16630650" y="30794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87</xdr:row>
      <xdr:rowOff>0</xdr:rowOff>
    </xdr:from>
    <xdr:ext cx="184731" cy="937629"/>
    <xdr:sp macro="" textlink="">
      <xdr:nvSpPr>
        <xdr:cNvPr id="44" name="Прямоугольник 43"/>
        <xdr:cNvSpPr/>
      </xdr:nvSpPr>
      <xdr:spPr>
        <a:xfrm>
          <a:off x="16630650" y="30794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87</xdr:row>
      <xdr:rowOff>0</xdr:rowOff>
    </xdr:from>
    <xdr:ext cx="184731" cy="937629"/>
    <xdr:sp macro="" textlink="">
      <xdr:nvSpPr>
        <xdr:cNvPr id="45" name="Прямоугольник 44"/>
        <xdr:cNvSpPr/>
      </xdr:nvSpPr>
      <xdr:spPr>
        <a:xfrm>
          <a:off x="16630650" y="30794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127</xdr:row>
      <xdr:rowOff>0</xdr:rowOff>
    </xdr:from>
    <xdr:ext cx="184731" cy="937629"/>
    <xdr:sp macro="" textlink="">
      <xdr:nvSpPr>
        <xdr:cNvPr id="46" name="Прямоугольник 45"/>
        <xdr:cNvSpPr/>
      </xdr:nvSpPr>
      <xdr:spPr>
        <a:xfrm>
          <a:off x="16630650" y="4165145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127</xdr:row>
      <xdr:rowOff>0</xdr:rowOff>
    </xdr:from>
    <xdr:ext cx="184731" cy="937629"/>
    <xdr:sp macro="" textlink="">
      <xdr:nvSpPr>
        <xdr:cNvPr id="47" name="Прямоугольник 46"/>
        <xdr:cNvSpPr/>
      </xdr:nvSpPr>
      <xdr:spPr>
        <a:xfrm>
          <a:off x="16630650" y="44129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127</xdr:row>
      <xdr:rowOff>0</xdr:rowOff>
    </xdr:from>
    <xdr:ext cx="184731" cy="937629"/>
    <xdr:sp macro="" textlink="">
      <xdr:nvSpPr>
        <xdr:cNvPr id="48" name="Прямоугольник 47"/>
        <xdr:cNvSpPr/>
      </xdr:nvSpPr>
      <xdr:spPr>
        <a:xfrm>
          <a:off x="16630650" y="44129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129</xdr:row>
      <xdr:rowOff>0</xdr:rowOff>
    </xdr:from>
    <xdr:ext cx="184731" cy="937629"/>
    <xdr:sp macro="" textlink="">
      <xdr:nvSpPr>
        <xdr:cNvPr id="49" name="Прямоугольник 48"/>
        <xdr:cNvSpPr/>
      </xdr:nvSpPr>
      <xdr:spPr>
        <a:xfrm>
          <a:off x="5767419" y="44129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196</xdr:row>
      <xdr:rowOff>127000</xdr:rowOff>
    </xdr:from>
    <xdr:ext cx="11513819" cy="937629"/>
    <xdr:sp macro="" textlink="">
      <xdr:nvSpPr>
        <xdr:cNvPr id="50" name="Прямоугольник 49"/>
        <xdr:cNvSpPr/>
      </xdr:nvSpPr>
      <xdr:spPr>
        <a:xfrm>
          <a:off x="0" y="750443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132</xdr:row>
      <xdr:rowOff>0</xdr:rowOff>
    </xdr:from>
    <xdr:ext cx="184731" cy="937629"/>
    <xdr:sp macro="" textlink="">
      <xdr:nvSpPr>
        <xdr:cNvPr id="51" name="Прямоугольник 50"/>
        <xdr:cNvSpPr/>
      </xdr:nvSpPr>
      <xdr:spPr>
        <a:xfrm>
          <a:off x="5767419" y="69884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1930400</xdr:colOff>
      <xdr:row>132</xdr:row>
      <xdr:rowOff>0</xdr:rowOff>
    </xdr:from>
    <xdr:ext cx="11513819" cy="937629"/>
    <xdr:sp macro="" textlink="">
      <xdr:nvSpPr>
        <xdr:cNvPr id="52" name="Прямоугольник 51"/>
        <xdr:cNvSpPr/>
      </xdr:nvSpPr>
      <xdr:spPr>
        <a:xfrm rot="1025525">
          <a:off x="2374900" y="621665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132</xdr:row>
      <xdr:rowOff>0</xdr:rowOff>
    </xdr:from>
    <xdr:ext cx="184731" cy="937629"/>
    <xdr:sp macro="" textlink="">
      <xdr:nvSpPr>
        <xdr:cNvPr id="53" name="Прямоугольник 52"/>
        <xdr:cNvSpPr/>
      </xdr:nvSpPr>
      <xdr:spPr>
        <a:xfrm>
          <a:off x="5767419" y="69884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127</xdr:row>
      <xdr:rowOff>1633405</xdr:rowOff>
    </xdr:from>
    <xdr:ext cx="937629" cy="11513819"/>
    <xdr:sp macro="" textlink="">
      <xdr:nvSpPr>
        <xdr:cNvPr id="54" name="Прямоугольник 53"/>
        <xdr:cNvSpPr/>
      </xdr:nvSpPr>
      <xdr:spPr>
        <a:xfrm rot="16200000">
          <a:off x="142875" y="386873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129</xdr:row>
      <xdr:rowOff>0</xdr:rowOff>
    </xdr:from>
    <xdr:ext cx="184731" cy="937629"/>
    <xdr:sp macro="" textlink="">
      <xdr:nvSpPr>
        <xdr:cNvPr id="55" name="Прямоугольник 54"/>
        <xdr:cNvSpPr/>
      </xdr:nvSpPr>
      <xdr:spPr>
        <a:xfrm>
          <a:off x="5767419" y="37014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129</xdr:row>
      <xdr:rowOff>0</xdr:rowOff>
    </xdr:from>
    <xdr:ext cx="11513819" cy="937629"/>
    <xdr:sp macro="" textlink="">
      <xdr:nvSpPr>
        <xdr:cNvPr id="56" name="Прямоугольник 55"/>
        <xdr:cNvSpPr/>
      </xdr:nvSpPr>
      <xdr:spPr>
        <a:xfrm>
          <a:off x="438150" y="59693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129</xdr:row>
      <xdr:rowOff>0</xdr:rowOff>
    </xdr:from>
    <xdr:ext cx="184731" cy="937629"/>
    <xdr:sp macro="" textlink="">
      <xdr:nvSpPr>
        <xdr:cNvPr id="57" name="Прямоугольник 56"/>
        <xdr:cNvSpPr/>
      </xdr:nvSpPr>
      <xdr:spPr>
        <a:xfrm>
          <a:off x="5767419" y="59693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129</xdr:row>
      <xdr:rowOff>0</xdr:rowOff>
    </xdr:from>
    <xdr:ext cx="11513819" cy="937629"/>
    <xdr:sp macro="" textlink="">
      <xdr:nvSpPr>
        <xdr:cNvPr id="58" name="Прямоугольник 57"/>
        <xdr:cNvSpPr/>
      </xdr:nvSpPr>
      <xdr:spPr>
        <a:xfrm>
          <a:off x="438150" y="59693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129</xdr:row>
      <xdr:rowOff>0</xdr:rowOff>
    </xdr:from>
    <xdr:ext cx="184731" cy="937629"/>
    <xdr:sp macro="" textlink="">
      <xdr:nvSpPr>
        <xdr:cNvPr id="59" name="Прямоугольник 58"/>
        <xdr:cNvSpPr/>
      </xdr:nvSpPr>
      <xdr:spPr>
        <a:xfrm>
          <a:off x="5767419" y="59693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127</xdr:row>
      <xdr:rowOff>0</xdr:rowOff>
    </xdr:from>
    <xdr:ext cx="184731" cy="937629"/>
    <xdr:sp macro="" textlink="">
      <xdr:nvSpPr>
        <xdr:cNvPr id="60" name="Прямоугольник 59"/>
        <xdr:cNvSpPr/>
      </xdr:nvSpPr>
      <xdr:spPr>
        <a:xfrm>
          <a:off x="16630650" y="37014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127</xdr:row>
      <xdr:rowOff>0</xdr:rowOff>
    </xdr:from>
    <xdr:ext cx="184731" cy="937629"/>
    <xdr:sp macro="" textlink="">
      <xdr:nvSpPr>
        <xdr:cNvPr id="61" name="Прямоугольник 60"/>
        <xdr:cNvSpPr/>
      </xdr:nvSpPr>
      <xdr:spPr>
        <a:xfrm>
          <a:off x="16630650" y="37014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127</xdr:row>
      <xdr:rowOff>0</xdr:rowOff>
    </xdr:from>
    <xdr:ext cx="184731" cy="937629"/>
    <xdr:sp macro="" textlink="">
      <xdr:nvSpPr>
        <xdr:cNvPr id="62" name="Прямоугольник 61"/>
        <xdr:cNvSpPr/>
      </xdr:nvSpPr>
      <xdr:spPr>
        <a:xfrm>
          <a:off x="16630650" y="37014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127</xdr:row>
      <xdr:rowOff>0</xdr:rowOff>
    </xdr:from>
    <xdr:ext cx="184731" cy="937629"/>
    <xdr:sp macro="" textlink="">
      <xdr:nvSpPr>
        <xdr:cNvPr id="63" name="Прямоугольник 62"/>
        <xdr:cNvSpPr/>
      </xdr:nvSpPr>
      <xdr:spPr>
        <a:xfrm>
          <a:off x="16630650" y="37014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127</xdr:row>
      <xdr:rowOff>0</xdr:rowOff>
    </xdr:from>
    <xdr:ext cx="184731" cy="937629"/>
    <xdr:sp macro="" textlink="">
      <xdr:nvSpPr>
        <xdr:cNvPr id="64" name="Прямоугольник 63"/>
        <xdr:cNvSpPr/>
      </xdr:nvSpPr>
      <xdr:spPr>
        <a:xfrm>
          <a:off x="16630650" y="37014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127</xdr:row>
      <xdr:rowOff>0</xdr:rowOff>
    </xdr:from>
    <xdr:ext cx="184731" cy="937629"/>
    <xdr:sp macro="" textlink="">
      <xdr:nvSpPr>
        <xdr:cNvPr id="65" name="Прямоугольник 64"/>
        <xdr:cNvSpPr/>
      </xdr:nvSpPr>
      <xdr:spPr>
        <a:xfrm>
          <a:off x="16630650" y="37014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78</xdr:row>
      <xdr:rowOff>0</xdr:rowOff>
    </xdr:from>
    <xdr:ext cx="184731" cy="937629"/>
    <xdr:sp macro="" textlink="">
      <xdr:nvSpPr>
        <xdr:cNvPr id="66" name="Прямоугольник 65"/>
        <xdr:cNvSpPr/>
      </xdr:nvSpPr>
      <xdr:spPr>
        <a:xfrm>
          <a:off x="166306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78</xdr:row>
      <xdr:rowOff>0</xdr:rowOff>
    </xdr:from>
    <xdr:ext cx="184731" cy="937629"/>
    <xdr:sp macro="" textlink="">
      <xdr:nvSpPr>
        <xdr:cNvPr id="67" name="Прямоугольник 66"/>
        <xdr:cNvSpPr/>
      </xdr:nvSpPr>
      <xdr:spPr>
        <a:xfrm>
          <a:off x="166306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78</xdr:row>
      <xdr:rowOff>0</xdr:rowOff>
    </xdr:from>
    <xdr:ext cx="184731" cy="937629"/>
    <xdr:sp macro="" textlink="">
      <xdr:nvSpPr>
        <xdr:cNvPr id="68" name="Прямоугольник 67"/>
        <xdr:cNvSpPr/>
      </xdr:nvSpPr>
      <xdr:spPr>
        <a:xfrm>
          <a:off x="166306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78</xdr:row>
      <xdr:rowOff>0</xdr:rowOff>
    </xdr:from>
    <xdr:ext cx="184731" cy="937629"/>
    <xdr:sp macro="" textlink="">
      <xdr:nvSpPr>
        <xdr:cNvPr id="69" name="Прямоугольник 68"/>
        <xdr:cNvSpPr/>
      </xdr:nvSpPr>
      <xdr:spPr>
        <a:xfrm>
          <a:off x="166306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78</xdr:row>
      <xdr:rowOff>0</xdr:rowOff>
    </xdr:from>
    <xdr:ext cx="184731" cy="937629"/>
    <xdr:sp macro="" textlink="">
      <xdr:nvSpPr>
        <xdr:cNvPr id="70" name="Прямоугольник 69"/>
        <xdr:cNvSpPr/>
      </xdr:nvSpPr>
      <xdr:spPr>
        <a:xfrm>
          <a:off x="166306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78</xdr:row>
      <xdr:rowOff>0</xdr:rowOff>
    </xdr:from>
    <xdr:ext cx="184731" cy="937629"/>
    <xdr:sp macro="" textlink="">
      <xdr:nvSpPr>
        <xdr:cNvPr id="71" name="Прямоугольник 70"/>
        <xdr:cNvSpPr/>
      </xdr:nvSpPr>
      <xdr:spPr>
        <a:xfrm>
          <a:off x="166306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127</xdr:row>
      <xdr:rowOff>0</xdr:rowOff>
    </xdr:from>
    <xdr:ext cx="184731" cy="937629"/>
    <xdr:sp macro="" textlink="">
      <xdr:nvSpPr>
        <xdr:cNvPr id="72" name="Прямоугольник 71"/>
        <xdr:cNvSpPr/>
      </xdr:nvSpPr>
      <xdr:spPr>
        <a:xfrm>
          <a:off x="16630650" y="3625078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127</xdr:row>
      <xdr:rowOff>0</xdr:rowOff>
    </xdr:from>
    <xdr:ext cx="184731" cy="937629"/>
    <xdr:sp macro="" textlink="">
      <xdr:nvSpPr>
        <xdr:cNvPr id="73" name="Прямоугольник 72"/>
        <xdr:cNvSpPr/>
      </xdr:nvSpPr>
      <xdr:spPr>
        <a:xfrm>
          <a:off x="16630650" y="37014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127</xdr:row>
      <xdr:rowOff>0</xdr:rowOff>
    </xdr:from>
    <xdr:ext cx="184731" cy="937629"/>
    <xdr:sp macro="" textlink="">
      <xdr:nvSpPr>
        <xdr:cNvPr id="74" name="Прямоугольник 73"/>
        <xdr:cNvSpPr/>
      </xdr:nvSpPr>
      <xdr:spPr>
        <a:xfrm>
          <a:off x="16630650" y="37014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129</xdr:row>
      <xdr:rowOff>0</xdr:rowOff>
    </xdr:from>
    <xdr:ext cx="184731" cy="937629"/>
    <xdr:sp macro="" textlink="">
      <xdr:nvSpPr>
        <xdr:cNvPr id="75" name="Прямоугольник 74"/>
        <xdr:cNvSpPr/>
      </xdr:nvSpPr>
      <xdr:spPr>
        <a:xfrm>
          <a:off x="5767419" y="37014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129</xdr:row>
      <xdr:rowOff>0</xdr:rowOff>
    </xdr:from>
    <xdr:ext cx="11513819" cy="937629"/>
    <xdr:sp macro="" textlink="">
      <xdr:nvSpPr>
        <xdr:cNvPr id="76" name="Прямоугольник 75"/>
        <xdr:cNvSpPr/>
      </xdr:nvSpPr>
      <xdr:spPr>
        <a:xfrm>
          <a:off x="438150" y="59693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129</xdr:row>
      <xdr:rowOff>0</xdr:rowOff>
    </xdr:from>
    <xdr:ext cx="184731" cy="937629"/>
    <xdr:sp macro="" textlink="">
      <xdr:nvSpPr>
        <xdr:cNvPr id="77" name="Прямоугольник 76"/>
        <xdr:cNvSpPr/>
      </xdr:nvSpPr>
      <xdr:spPr>
        <a:xfrm>
          <a:off x="5767419" y="59693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129</xdr:row>
      <xdr:rowOff>0</xdr:rowOff>
    </xdr:from>
    <xdr:ext cx="11513819" cy="937629"/>
    <xdr:sp macro="" textlink="">
      <xdr:nvSpPr>
        <xdr:cNvPr id="78" name="Прямоугольник 77"/>
        <xdr:cNvSpPr/>
      </xdr:nvSpPr>
      <xdr:spPr>
        <a:xfrm>
          <a:off x="1466850" y="59693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129</xdr:row>
      <xdr:rowOff>0</xdr:rowOff>
    </xdr:from>
    <xdr:ext cx="184731" cy="937629"/>
    <xdr:sp macro="" textlink="">
      <xdr:nvSpPr>
        <xdr:cNvPr id="79" name="Прямоугольник 78"/>
        <xdr:cNvSpPr/>
      </xdr:nvSpPr>
      <xdr:spPr>
        <a:xfrm>
          <a:off x="5767419" y="59693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128</xdr:row>
      <xdr:rowOff>1633405</xdr:rowOff>
    </xdr:from>
    <xdr:ext cx="937629" cy="11513819"/>
    <xdr:sp macro="" textlink="">
      <xdr:nvSpPr>
        <xdr:cNvPr id="80" name="Прямоугольник 79"/>
        <xdr:cNvSpPr/>
      </xdr:nvSpPr>
      <xdr:spPr>
        <a:xfrm rot="16200000">
          <a:off x="142875" y="402113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129</xdr:row>
      <xdr:rowOff>0</xdr:rowOff>
    </xdr:from>
    <xdr:ext cx="184731" cy="937629"/>
    <xdr:sp macro="" textlink="">
      <xdr:nvSpPr>
        <xdr:cNvPr id="81" name="Прямоугольник 80"/>
        <xdr:cNvSpPr/>
      </xdr:nvSpPr>
      <xdr:spPr>
        <a:xfrm>
          <a:off x="5767419" y="3872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132</xdr:row>
      <xdr:rowOff>50800</xdr:rowOff>
    </xdr:from>
    <xdr:ext cx="11513819" cy="937629"/>
    <xdr:sp macro="" textlink="">
      <xdr:nvSpPr>
        <xdr:cNvPr id="82" name="Прямоугольник 81"/>
        <xdr:cNvSpPr/>
      </xdr:nvSpPr>
      <xdr:spPr>
        <a:xfrm>
          <a:off x="0" y="636397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131</xdr:row>
      <xdr:rowOff>0</xdr:rowOff>
    </xdr:from>
    <xdr:ext cx="184731" cy="937629"/>
    <xdr:sp macro="" textlink="">
      <xdr:nvSpPr>
        <xdr:cNvPr id="83" name="Прямоугольник 82"/>
        <xdr:cNvSpPr/>
      </xdr:nvSpPr>
      <xdr:spPr>
        <a:xfrm>
          <a:off x="5767419" y="63398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148</xdr:row>
      <xdr:rowOff>0</xdr:rowOff>
    </xdr:from>
    <xdr:ext cx="11513819" cy="937629"/>
    <xdr:sp macro="" textlink="">
      <xdr:nvSpPr>
        <xdr:cNvPr id="84" name="Прямоугольник 83"/>
        <xdr:cNvSpPr/>
      </xdr:nvSpPr>
      <xdr:spPr>
        <a:xfrm>
          <a:off x="0" y="666369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131</xdr:row>
      <xdr:rowOff>0</xdr:rowOff>
    </xdr:from>
    <xdr:ext cx="184731" cy="937629"/>
    <xdr:sp macro="" textlink="">
      <xdr:nvSpPr>
        <xdr:cNvPr id="85" name="Прямоугольник 84"/>
        <xdr:cNvSpPr/>
      </xdr:nvSpPr>
      <xdr:spPr>
        <a:xfrm>
          <a:off x="5767419" y="63398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127</xdr:row>
      <xdr:rowOff>0</xdr:rowOff>
    </xdr:from>
    <xdr:ext cx="184731" cy="937629"/>
    <xdr:sp macro="" textlink="">
      <xdr:nvSpPr>
        <xdr:cNvPr id="86" name="Прямоугольник 85"/>
        <xdr:cNvSpPr/>
      </xdr:nvSpPr>
      <xdr:spPr>
        <a:xfrm>
          <a:off x="16630650" y="3872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127</xdr:row>
      <xdr:rowOff>0</xdr:rowOff>
    </xdr:from>
    <xdr:ext cx="184731" cy="937629"/>
    <xdr:sp macro="" textlink="">
      <xdr:nvSpPr>
        <xdr:cNvPr id="87" name="Прямоугольник 86"/>
        <xdr:cNvSpPr/>
      </xdr:nvSpPr>
      <xdr:spPr>
        <a:xfrm>
          <a:off x="16630650" y="3872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127</xdr:row>
      <xdr:rowOff>0</xdr:rowOff>
    </xdr:from>
    <xdr:ext cx="184731" cy="937629"/>
    <xdr:sp macro="" textlink="">
      <xdr:nvSpPr>
        <xdr:cNvPr id="88" name="Прямоугольник 87"/>
        <xdr:cNvSpPr/>
      </xdr:nvSpPr>
      <xdr:spPr>
        <a:xfrm>
          <a:off x="16630650" y="3872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127</xdr:row>
      <xdr:rowOff>0</xdr:rowOff>
    </xdr:from>
    <xdr:ext cx="184731" cy="937629"/>
    <xdr:sp macro="" textlink="">
      <xdr:nvSpPr>
        <xdr:cNvPr id="89" name="Прямоугольник 88"/>
        <xdr:cNvSpPr/>
      </xdr:nvSpPr>
      <xdr:spPr>
        <a:xfrm>
          <a:off x="16630650" y="3872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127</xdr:row>
      <xdr:rowOff>0</xdr:rowOff>
    </xdr:from>
    <xdr:ext cx="184731" cy="937629"/>
    <xdr:sp macro="" textlink="">
      <xdr:nvSpPr>
        <xdr:cNvPr id="90" name="Прямоугольник 89"/>
        <xdr:cNvSpPr/>
      </xdr:nvSpPr>
      <xdr:spPr>
        <a:xfrm>
          <a:off x="16630650" y="3872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127</xdr:row>
      <xdr:rowOff>0</xdr:rowOff>
    </xdr:from>
    <xdr:ext cx="184731" cy="937629"/>
    <xdr:sp macro="" textlink="">
      <xdr:nvSpPr>
        <xdr:cNvPr id="91" name="Прямоугольник 90"/>
        <xdr:cNvSpPr/>
      </xdr:nvSpPr>
      <xdr:spPr>
        <a:xfrm>
          <a:off x="16630650" y="3872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86</xdr:row>
      <xdr:rowOff>0</xdr:rowOff>
    </xdr:from>
    <xdr:ext cx="184731" cy="937629"/>
    <xdr:sp macro="" textlink="">
      <xdr:nvSpPr>
        <xdr:cNvPr id="92" name="Прямоугольник 91"/>
        <xdr:cNvSpPr/>
      </xdr:nvSpPr>
      <xdr:spPr>
        <a:xfrm>
          <a:off x="16630650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86</xdr:row>
      <xdr:rowOff>0</xdr:rowOff>
    </xdr:from>
    <xdr:ext cx="184731" cy="937629"/>
    <xdr:sp macro="" textlink="">
      <xdr:nvSpPr>
        <xdr:cNvPr id="93" name="Прямоугольник 92"/>
        <xdr:cNvSpPr/>
      </xdr:nvSpPr>
      <xdr:spPr>
        <a:xfrm>
          <a:off x="16630650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86</xdr:row>
      <xdr:rowOff>0</xdr:rowOff>
    </xdr:from>
    <xdr:ext cx="184731" cy="937629"/>
    <xdr:sp macro="" textlink="">
      <xdr:nvSpPr>
        <xdr:cNvPr id="94" name="Прямоугольник 93"/>
        <xdr:cNvSpPr/>
      </xdr:nvSpPr>
      <xdr:spPr>
        <a:xfrm>
          <a:off x="16630650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86</xdr:row>
      <xdr:rowOff>0</xdr:rowOff>
    </xdr:from>
    <xdr:ext cx="184731" cy="937629"/>
    <xdr:sp macro="" textlink="">
      <xdr:nvSpPr>
        <xdr:cNvPr id="95" name="Прямоугольник 94"/>
        <xdr:cNvSpPr/>
      </xdr:nvSpPr>
      <xdr:spPr>
        <a:xfrm>
          <a:off x="16630650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86</xdr:row>
      <xdr:rowOff>0</xdr:rowOff>
    </xdr:from>
    <xdr:ext cx="184731" cy="937629"/>
    <xdr:sp macro="" textlink="">
      <xdr:nvSpPr>
        <xdr:cNvPr id="96" name="Прямоугольник 95"/>
        <xdr:cNvSpPr/>
      </xdr:nvSpPr>
      <xdr:spPr>
        <a:xfrm>
          <a:off x="16630650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86</xdr:row>
      <xdr:rowOff>0</xdr:rowOff>
    </xdr:from>
    <xdr:ext cx="184731" cy="937629"/>
    <xdr:sp macro="" textlink="">
      <xdr:nvSpPr>
        <xdr:cNvPr id="97" name="Прямоугольник 96"/>
        <xdr:cNvSpPr/>
      </xdr:nvSpPr>
      <xdr:spPr>
        <a:xfrm>
          <a:off x="16630650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127</xdr:row>
      <xdr:rowOff>0</xdr:rowOff>
    </xdr:from>
    <xdr:ext cx="184731" cy="937629"/>
    <xdr:sp macro="" textlink="">
      <xdr:nvSpPr>
        <xdr:cNvPr id="98" name="Прямоугольник 97"/>
        <xdr:cNvSpPr/>
      </xdr:nvSpPr>
      <xdr:spPr>
        <a:xfrm>
          <a:off x="16630650" y="3701278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127</xdr:row>
      <xdr:rowOff>0</xdr:rowOff>
    </xdr:from>
    <xdr:ext cx="184731" cy="937629"/>
    <xdr:sp macro="" textlink="">
      <xdr:nvSpPr>
        <xdr:cNvPr id="99" name="Прямоугольник 98"/>
        <xdr:cNvSpPr/>
      </xdr:nvSpPr>
      <xdr:spPr>
        <a:xfrm>
          <a:off x="16630650" y="3872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127</xdr:row>
      <xdr:rowOff>0</xdr:rowOff>
    </xdr:from>
    <xdr:ext cx="184731" cy="937629"/>
    <xdr:sp macro="" textlink="">
      <xdr:nvSpPr>
        <xdr:cNvPr id="100" name="Прямоугольник 99"/>
        <xdr:cNvSpPr/>
      </xdr:nvSpPr>
      <xdr:spPr>
        <a:xfrm>
          <a:off x="16630650" y="3872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129</xdr:row>
      <xdr:rowOff>0</xdr:rowOff>
    </xdr:from>
    <xdr:ext cx="184731" cy="937629"/>
    <xdr:sp macro="" textlink="">
      <xdr:nvSpPr>
        <xdr:cNvPr id="101" name="Прямоугольник 100"/>
        <xdr:cNvSpPr/>
      </xdr:nvSpPr>
      <xdr:spPr>
        <a:xfrm>
          <a:off x="5767419" y="3872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175</xdr:row>
      <xdr:rowOff>0</xdr:rowOff>
    </xdr:from>
    <xdr:ext cx="11513819" cy="937629"/>
    <xdr:sp macro="" textlink="">
      <xdr:nvSpPr>
        <xdr:cNvPr id="102" name="Прямоугольник 101"/>
        <xdr:cNvSpPr/>
      </xdr:nvSpPr>
      <xdr:spPr>
        <a:xfrm>
          <a:off x="0" y="717804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131</xdr:row>
      <xdr:rowOff>0</xdr:rowOff>
    </xdr:from>
    <xdr:ext cx="184731" cy="937629"/>
    <xdr:sp macro="" textlink="">
      <xdr:nvSpPr>
        <xdr:cNvPr id="103" name="Прямоугольник 102"/>
        <xdr:cNvSpPr/>
      </xdr:nvSpPr>
      <xdr:spPr>
        <a:xfrm>
          <a:off x="5767419" y="63398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1892300</xdr:colOff>
      <xdr:row>131</xdr:row>
      <xdr:rowOff>25400</xdr:rowOff>
    </xdr:from>
    <xdr:ext cx="11513819" cy="937629"/>
    <xdr:sp macro="" textlink="">
      <xdr:nvSpPr>
        <xdr:cNvPr id="104" name="Прямоугольник 103"/>
        <xdr:cNvSpPr/>
      </xdr:nvSpPr>
      <xdr:spPr>
        <a:xfrm rot="1025525">
          <a:off x="2330450" y="634238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131</xdr:row>
      <xdr:rowOff>0</xdr:rowOff>
    </xdr:from>
    <xdr:ext cx="184731" cy="937629"/>
    <xdr:sp macro="" textlink="">
      <xdr:nvSpPr>
        <xdr:cNvPr id="105" name="Прямоугольник 104"/>
        <xdr:cNvSpPr/>
      </xdr:nvSpPr>
      <xdr:spPr>
        <a:xfrm>
          <a:off x="5767419" y="63398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129</xdr:row>
      <xdr:rowOff>0</xdr:rowOff>
    </xdr:from>
    <xdr:ext cx="11513819" cy="937629"/>
    <xdr:sp macro="" textlink="">
      <xdr:nvSpPr>
        <xdr:cNvPr id="106" name="Прямоугольник 105"/>
        <xdr:cNvSpPr/>
      </xdr:nvSpPr>
      <xdr:spPr>
        <a:xfrm>
          <a:off x="444500" y="575310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129</xdr:row>
      <xdr:rowOff>0</xdr:rowOff>
    </xdr:from>
    <xdr:ext cx="184731" cy="937629"/>
    <xdr:sp macro="" textlink="">
      <xdr:nvSpPr>
        <xdr:cNvPr id="107" name="Прямоугольник 106"/>
        <xdr:cNvSpPr/>
      </xdr:nvSpPr>
      <xdr:spPr>
        <a:xfrm>
          <a:off x="5773769" y="575310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129</xdr:row>
      <xdr:rowOff>0</xdr:rowOff>
    </xdr:from>
    <xdr:ext cx="11513819" cy="937629"/>
    <xdr:sp macro="" textlink="">
      <xdr:nvSpPr>
        <xdr:cNvPr id="108" name="Прямоугольник 107"/>
        <xdr:cNvSpPr/>
      </xdr:nvSpPr>
      <xdr:spPr>
        <a:xfrm>
          <a:off x="444500" y="575310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129</xdr:row>
      <xdr:rowOff>0</xdr:rowOff>
    </xdr:from>
    <xdr:ext cx="184731" cy="937629"/>
    <xdr:sp macro="" textlink="">
      <xdr:nvSpPr>
        <xdr:cNvPr id="109" name="Прямоугольник 108"/>
        <xdr:cNvSpPr/>
      </xdr:nvSpPr>
      <xdr:spPr>
        <a:xfrm>
          <a:off x="5773769" y="575310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431800</xdr:colOff>
      <xdr:row>129</xdr:row>
      <xdr:rowOff>0</xdr:rowOff>
    </xdr:from>
    <xdr:ext cx="11513819" cy="937629"/>
    <xdr:sp macro="" textlink="">
      <xdr:nvSpPr>
        <xdr:cNvPr id="110" name="Прямоугольник 109"/>
        <xdr:cNvSpPr/>
      </xdr:nvSpPr>
      <xdr:spPr>
        <a:xfrm>
          <a:off x="431800" y="597027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129</xdr:row>
      <xdr:rowOff>0</xdr:rowOff>
    </xdr:from>
    <xdr:ext cx="184731" cy="937629"/>
    <xdr:sp macro="" textlink="">
      <xdr:nvSpPr>
        <xdr:cNvPr id="111" name="Прямоугольник 110"/>
        <xdr:cNvSpPr/>
      </xdr:nvSpPr>
      <xdr:spPr>
        <a:xfrm>
          <a:off x="5773769" y="575310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129</xdr:row>
      <xdr:rowOff>0</xdr:rowOff>
    </xdr:from>
    <xdr:ext cx="11513819" cy="937629"/>
    <xdr:sp macro="" textlink="">
      <xdr:nvSpPr>
        <xdr:cNvPr id="112" name="Прямоугольник 111"/>
        <xdr:cNvSpPr/>
      </xdr:nvSpPr>
      <xdr:spPr>
        <a:xfrm>
          <a:off x="1473200" y="575310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129</xdr:row>
      <xdr:rowOff>0</xdr:rowOff>
    </xdr:from>
    <xdr:ext cx="184731" cy="937629"/>
    <xdr:sp macro="" textlink="">
      <xdr:nvSpPr>
        <xdr:cNvPr id="113" name="Прямоугольник 112"/>
        <xdr:cNvSpPr/>
      </xdr:nvSpPr>
      <xdr:spPr>
        <a:xfrm>
          <a:off x="5773769" y="575310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107</xdr:row>
      <xdr:rowOff>0</xdr:rowOff>
    </xdr:from>
    <xdr:ext cx="184731" cy="937629"/>
    <xdr:sp macro="" textlink="">
      <xdr:nvSpPr>
        <xdr:cNvPr id="114" name="Прямоугольник 113"/>
        <xdr:cNvSpPr/>
      </xdr:nvSpPr>
      <xdr:spPr>
        <a:xfrm>
          <a:off x="5773769" y="52095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107</xdr:row>
      <xdr:rowOff>0</xdr:rowOff>
    </xdr:from>
    <xdr:ext cx="184731" cy="937629"/>
    <xdr:sp macro="" textlink="">
      <xdr:nvSpPr>
        <xdr:cNvPr id="115" name="Прямоугольник 114"/>
        <xdr:cNvSpPr/>
      </xdr:nvSpPr>
      <xdr:spPr>
        <a:xfrm>
          <a:off x="5773769" y="52095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106</xdr:row>
      <xdr:rowOff>0</xdr:rowOff>
    </xdr:from>
    <xdr:ext cx="184731" cy="937629"/>
    <xdr:sp macro="" textlink="">
      <xdr:nvSpPr>
        <xdr:cNvPr id="116" name="Прямоугольник 115"/>
        <xdr:cNvSpPr/>
      </xdr:nvSpPr>
      <xdr:spPr>
        <a:xfrm>
          <a:off x="5773769" y="51333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106</xdr:row>
      <xdr:rowOff>0</xdr:rowOff>
    </xdr:from>
    <xdr:ext cx="184731" cy="937629"/>
    <xdr:sp macro="" textlink="">
      <xdr:nvSpPr>
        <xdr:cNvPr id="117" name="Прямоугольник 116"/>
        <xdr:cNvSpPr/>
      </xdr:nvSpPr>
      <xdr:spPr>
        <a:xfrm>
          <a:off x="5773769" y="51333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108</xdr:row>
      <xdr:rowOff>1633405</xdr:rowOff>
    </xdr:from>
    <xdr:ext cx="937629" cy="11513819"/>
    <xdr:sp macro="" textlink="">
      <xdr:nvSpPr>
        <xdr:cNvPr id="234" name="Прямоугольник 233"/>
        <xdr:cNvSpPr/>
      </xdr:nvSpPr>
      <xdr:spPr>
        <a:xfrm rot="16200000">
          <a:off x="142875" y="525272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126</xdr:row>
      <xdr:rowOff>0</xdr:rowOff>
    </xdr:from>
    <xdr:ext cx="184731" cy="937629"/>
    <xdr:sp macro="" textlink="">
      <xdr:nvSpPr>
        <xdr:cNvPr id="235" name="Прямоугольник 234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126</xdr:row>
      <xdr:rowOff>0</xdr:rowOff>
    </xdr:from>
    <xdr:ext cx="11513819" cy="937629"/>
    <xdr:sp macro="" textlink="">
      <xdr:nvSpPr>
        <xdr:cNvPr id="236" name="Прямоугольник 235"/>
        <xdr:cNvSpPr/>
      </xdr:nvSpPr>
      <xdr:spPr>
        <a:xfrm>
          <a:off x="43815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126</xdr:row>
      <xdr:rowOff>0</xdr:rowOff>
    </xdr:from>
    <xdr:ext cx="184731" cy="937629"/>
    <xdr:sp macro="" textlink="">
      <xdr:nvSpPr>
        <xdr:cNvPr id="237" name="Прямоугольник 236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126</xdr:row>
      <xdr:rowOff>0</xdr:rowOff>
    </xdr:from>
    <xdr:ext cx="11513819" cy="937629"/>
    <xdr:sp macro="" textlink="">
      <xdr:nvSpPr>
        <xdr:cNvPr id="238" name="Прямоугольник 237"/>
        <xdr:cNvSpPr/>
      </xdr:nvSpPr>
      <xdr:spPr>
        <a:xfrm>
          <a:off x="43815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126</xdr:row>
      <xdr:rowOff>0</xdr:rowOff>
    </xdr:from>
    <xdr:ext cx="184731" cy="937629"/>
    <xdr:sp macro="" textlink="">
      <xdr:nvSpPr>
        <xdr:cNvPr id="239" name="Прямоугольник 238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124</xdr:row>
      <xdr:rowOff>0</xdr:rowOff>
    </xdr:from>
    <xdr:ext cx="184731" cy="937629"/>
    <xdr:sp macro="" textlink="">
      <xdr:nvSpPr>
        <xdr:cNvPr id="240" name="Прямоугольник 239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124</xdr:row>
      <xdr:rowOff>0</xdr:rowOff>
    </xdr:from>
    <xdr:ext cx="184731" cy="937629"/>
    <xdr:sp macro="" textlink="">
      <xdr:nvSpPr>
        <xdr:cNvPr id="241" name="Прямоугольник 240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124</xdr:row>
      <xdr:rowOff>0</xdr:rowOff>
    </xdr:from>
    <xdr:ext cx="184731" cy="937629"/>
    <xdr:sp macro="" textlink="">
      <xdr:nvSpPr>
        <xdr:cNvPr id="242" name="Прямоугольник 241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124</xdr:row>
      <xdr:rowOff>0</xdr:rowOff>
    </xdr:from>
    <xdr:ext cx="184731" cy="937629"/>
    <xdr:sp macro="" textlink="">
      <xdr:nvSpPr>
        <xdr:cNvPr id="243" name="Прямоугольник 242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124</xdr:row>
      <xdr:rowOff>0</xdr:rowOff>
    </xdr:from>
    <xdr:ext cx="184731" cy="937629"/>
    <xdr:sp macro="" textlink="">
      <xdr:nvSpPr>
        <xdr:cNvPr id="244" name="Прямоугольник 243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124</xdr:row>
      <xdr:rowOff>0</xdr:rowOff>
    </xdr:from>
    <xdr:ext cx="184731" cy="937629"/>
    <xdr:sp macro="" textlink="">
      <xdr:nvSpPr>
        <xdr:cNvPr id="245" name="Прямоугольник 244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76</xdr:row>
      <xdr:rowOff>0</xdr:rowOff>
    </xdr:from>
    <xdr:ext cx="184731" cy="937629"/>
    <xdr:sp macro="" textlink="">
      <xdr:nvSpPr>
        <xdr:cNvPr id="246" name="Прямоугольник 245"/>
        <xdr:cNvSpPr/>
      </xdr:nvSpPr>
      <xdr:spPr>
        <a:xfrm>
          <a:off x="16630650" y="25707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76</xdr:row>
      <xdr:rowOff>0</xdr:rowOff>
    </xdr:from>
    <xdr:ext cx="184731" cy="937629"/>
    <xdr:sp macro="" textlink="">
      <xdr:nvSpPr>
        <xdr:cNvPr id="247" name="Прямоугольник 246"/>
        <xdr:cNvSpPr/>
      </xdr:nvSpPr>
      <xdr:spPr>
        <a:xfrm>
          <a:off x="16630650" y="25707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76</xdr:row>
      <xdr:rowOff>0</xdr:rowOff>
    </xdr:from>
    <xdr:ext cx="184731" cy="937629"/>
    <xdr:sp macro="" textlink="">
      <xdr:nvSpPr>
        <xdr:cNvPr id="248" name="Прямоугольник 247"/>
        <xdr:cNvSpPr/>
      </xdr:nvSpPr>
      <xdr:spPr>
        <a:xfrm>
          <a:off x="16630650" y="25707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76</xdr:row>
      <xdr:rowOff>0</xdr:rowOff>
    </xdr:from>
    <xdr:ext cx="184731" cy="937629"/>
    <xdr:sp macro="" textlink="">
      <xdr:nvSpPr>
        <xdr:cNvPr id="249" name="Прямоугольник 248"/>
        <xdr:cNvSpPr/>
      </xdr:nvSpPr>
      <xdr:spPr>
        <a:xfrm>
          <a:off x="16630650" y="25707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76</xdr:row>
      <xdr:rowOff>0</xdr:rowOff>
    </xdr:from>
    <xdr:ext cx="184731" cy="937629"/>
    <xdr:sp macro="" textlink="">
      <xdr:nvSpPr>
        <xdr:cNvPr id="250" name="Прямоугольник 249"/>
        <xdr:cNvSpPr/>
      </xdr:nvSpPr>
      <xdr:spPr>
        <a:xfrm>
          <a:off x="16630650" y="25707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76</xdr:row>
      <xdr:rowOff>0</xdr:rowOff>
    </xdr:from>
    <xdr:ext cx="184731" cy="937629"/>
    <xdr:sp macro="" textlink="">
      <xdr:nvSpPr>
        <xdr:cNvPr id="251" name="Прямоугольник 250"/>
        <xdr:cNvSpPr/>
      </xdr:nvSpPr>
      <xdr:spPr>
        <a:xfrm>
          <a:off x="16630650" y="25707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124</xdr:row>
      <xdr:rowOff>0</xdr:rowOff>
    </xdr:from>
    <xdr:ext cx="184731" cy="937629"/>
    <xdr:sp macro="" textlink="">
      <xdr:nvSpPr>
        <xdr:cNvPr id="252" name="Прямоугольник 251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124</xdr:row>
      <xdr:rowOff>0</xdr:rowOff>
    </xdr:from>
    <xdr:ext cx="184731" cy="937629"/>
    <xdr:sp macro="" textlink="">
      <xdr:nvSpPr>
        <xdr:cNvPr id="253" name="Прямоугольник 252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124</xdr:row>
      <xdr:rowOff>0</xdr:rowOff>
    </xdr:from>
    <xdr:ext cx="184731" cy="937629"/>
    <xdr:sp macro="" textlink="">
      <xdr:nvSpPr>
        <xdr:cNvPr id="254" name="Прямоугольник 253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126</xdr:row>
      <xdr:rowOff>0</xdr:rowOff>
    </xdr:from>
    <xdr:ext cx="184731" cy="937629"/>
    <xdr:sp macro="" textlink="">
      <xdr:nvSpPr>
        <xdr:cNvPr id="255" name="Прямоугольник 254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126</xdr:row>
      <xdr:rowOff>0</xdr:rowOff>
    </xdr:from>
    <xdr:ext cx="11513819" cy="937629"/>
    <xdr:sp macro="" textlink="">
      <xdr:nvSpPr>
        <xdr:cNvPr id="256" name="Прямоугольник 255"/>
        <xdr:cNvSpPr/>
      </xdr:nvSpPr>
      <xdr:spPr>
        <a:xfrm>
          <a:off x="43815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126</xdr:row>
      <xdr:rowOff>0</xdr:rowOff>
    </xdr:from>
    <xdr:ext cx="184731" cy="937629"/>
    <xdr:sp macro="" textlink="">
      <xdr:nvSpPr>
        <xdr:cNvPr id="257" name="Прямоугольник 256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126</xdr:row>
      <xdr:rowOff>0</xdr:rowOff>
    </xdr:from>
    <xdr:ext cx="11513819" cy="937629"/>
    <xdr:sp macro="" textlink="">
      <xdr:nvSpPr>
        <xdr:cNvPr id="258" name="Прямоугольник 257"/>
        <xdr:cNvSpPr/>
      </xdr:nvSpPr>
      <xdr:spPr>
        <a:xfrm>
          <a:off x="146685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126</xdr:row>
      <xdr:rowOff>0</xdr:rowOff>
    </xdr:from>
    <xdr:ext cx="184731" cy="937629"/>
    <xdr:sp macro="" textlink="">
      <xdr:nvSpPr>
        <xdr:cNvPr id="259" name="Прямоугольник 258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126</xdr:row>
      <xdr:rowOff>0</xdr:rowOff>
    </xdr:from>
    <xdr:ext cx="937629" cy="11513819"/>
    <xdr:sp macro="" textlink="">
      <xdr:nvSpPr>
        <xdr:cNvPr id="260" name="Прямоугольник 259"/>
        <xdr:cNvSpPr/>
      </xdr:nvSpPr>
      <xdr:spPr>
        <a:xfrm rot="16200000">
          <a:off x="142875" y="5252257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126</xdr:row>
      <xdr:rowOff>0</xdr:rowOff>
    </xdr:from>
    <xdr:ext cx="184731" cy="937629"/>
    <xdr:sp macro="" textlink="">
      <xdr:nvSpPr>
        <xdr:cNvPr id="261" name="Прямоугольник 260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130</xdr:row>
      <xdr:rowOff>50800</xdr:rowOff>
    </xdr:from>
    <xdr:ext cx="11513819" cy="937629"/>
    <xdr:sp macro="" textlink="">
      <xdr:nvSpPr>
        <xdr:cNvPr id="262" name="Прямоугольник 261"/>
        <xdr:cNvSpPr/>
      </xdr:nvSpPr>
      <xdr:spPr>
        <a:xfrm>
          <a:off x="0" y="480472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129</xdr:row>
      <xdr:rowOff>0</xdr:rowOff>
    </xdr:from>
    <xdr:ext cx="184731" cy="937629"/>
    <xdr:sp macro="" textlink="">
      <xdr:nvSpPr>
        <xdr:cNvPr id="263" name="Прямоугольник 262"/>
        <xdr:cNvSpPr/>
      </xdr:nvSpPr>
      <xdr:spPr>
        <a:xfrm>
          <a:off x="5767419" y="47805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146</xdr:row>
      <xdr:rowOff>0</xdr:rowOff>
    </xdr:from>
    <xdr:ext cx="11513819" cy="937629"/>
    <xdr:sp macro="" textlink="">
      <xdr:nvSpPr>
        <xdr:cNvPr id="264" name="Прямоугольник 263"/>
        <xdr:cNvSpPr/>
      </xdr:nvSpPr>
      <xdr:spPr>
        <a:xfrm>
          <a:off x="0" y="5104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129</xdr:row>
      <xdr:rowOff>0</xdr:rowOff>
    </xdr:from>
    <xdr:ext cx="184731" cy="937629"/>
    <xdr:sp macro="" textlink="">
      <xdr:nvSpPr>
        <xdr:cNvPr id="265" name="Прямоугольник 264"/>
        <xdr:cNvSpPr/>
      </xdr:nvSpPr>
      <xdr:spPr>
        <a:xfrm>
          <a:off x="5767419" y="47805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124</xdr:row>
      <xdr:rowOff>0</xdr:rowOff>
    </xdr:from>
    <xdr:ext cx="184731" cy="937629"/>
    <xdr:sp macro="" textlink="">
      <xdr:nvSpPr>
        <xdr:cNvPr id="266" name="Прямоугольник 265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124</xdr:row>
      <xdr:rowOff>0</xdr:rowOff>
    </xdr:from>
    <xdr:ext cx="184731" cy="937629"/>
    <xdr:sp macro="" textlink="">
      <xdr:nvSpPr>
        <xdr:cNvPr id="267" name="Прямоугольник 266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124</xdr:row>
      <xdr:rowOff>0</xdr:rowOff>
    </xdr:from>
    <xdr:ext cx="184731" cy="937629"/>
    <xdr:sp macro="" textlink="">
      <xdr:nvSpPr>
        <xdr:cNvPr id="268" name="Прямоугольник 267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124</xdr:row>
      <xdr:rowOff>0</xdr:rowOff>
    </xdr:from>
    <xdr:ext cx="184731" cy="937629"/>
    <xdr:sp macro="" textlink="">
      <xdr:nvSpPr>
        <xdr:cNvPr id="269" name="Прямоугольник 268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124</xdr:row>
      <xdr:rowOff>0</xdr:rowOff>
    </xdr:from>
    <xdr:ext cx="184731" cy="937629"/>
    <xdr:sp macro="" textlink="">
      <xdr:nvSpPr>
        <xdr:cNvPr id="270" name="Прямоугольник 269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124</xdr:row>
      <xdr:rowOff>0</xdr:rowOff>
    </xdr:from>
    <xdr:ext cx="184731" cy="937629"/>
    <xdr:sp macro="" textlink="">
      <xdr:nvSpPr>
        <xdr:cNvPr id="271" name="Прямоугольник 270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12700</xdr:colOff>
      <xdr:row>77</xdr:row>
      <xdr:rowOff>165100</xdr:rowOff>
    </xdr:from>
    <xdr:ext cx="184731" cy="937629"/>
    <xdr:sp macro="" textlink="">
      <xdr:nvSpPr>
        <xdr:cNvPr id="272" name="Прямоугольник 271"/>
        <xdr:cNvSpPr/>
      </xdr:nvSpPr>
      <xdr:spPr>
        <a:xfrm>
          <a:off x="16643350" y="266065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78</xdr:row>
      <xdr:rowOff>0</xdr:rowOff>
    </xdr:from>
    <xdr:ext cx="184731" cy="937629"/>
    <xdr:sp macro="" textlink="">
      <xdr:nvSpPr>
        <xdr:cNvPr id="273" name="Прямоугольник 272"/>
        <xdr:cNvSpPr/>
      </xdr:nvSpPr>
      <xdr:spPr>
        <a:xfrm>
          <a:off x="16630650" y="26822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78</xdr:row>
      <xdr:rowOff>0</xdr:rowOff>
    </xdr:from>
    <xdr:ext cx="184731" cy="937629"/>
    <xdr:sp macro="" textlink="">
      <xdr:nvSpPr>
        <xdr:cNvPr id="274" name="Прямоугольник 273"/>
        <xdr:cNvSpPr/>
      </xdr:nvSpPr>
      <xdr:spPr>
        <a:xfrm>
          <a:off x="16630650" y="26822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78</xdr:row>
      <xdr:rowOff>0</xdr:rowOff>
    </xdr:from>
    <xdr:ext cx="184731" cy="937629"/>
    <xdr:sp macro="" textlink="">
      <xdr:nvSpPr>
        <xdr:cNvPr id="275" name="Прямоугольник 274"/>
        <xdr:cNvSpPr/>
      </xdr:nvSpPr>
      <xdr:spPr>
        <a:xfrm>
          <a:off x="16630650" y="26822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78</xdr:row>
      <xdr:rowOff>0</xdr:rowOff>
    </xdr:from>
    <xdr:ext cx="184731" cy="937629"/>
    <xdr:sp macro="" textlink="">
      <xdr:nvSpPr>
        <xdr:cNvPr id="276" name="Прямоугольник 275"/>
        <xdr:cNvSpPr/>
      </xdr:nvSpPr>
      <xdr:spPr>
        <a:xfrm>
          <a:off x="16630650" y="26822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78</xdr:row>
      <xdr:rowOff>0</xdr:rowOff>
    </xdr:from>
    <xdr:ext cx="184731" cy="937629"/>
    <xdr:sp macro="" textlink="">
      <xdr:nvSpPr>
        <xdr:cNvPr id="277" name="Прямоугольник 276"/>
        <xdr:cNvSpPr/>
      </xdr:nvSpPr>
      <xdr:spPr>
        <a:xfrm>
          <a:off x="16630650" y="26822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124</xdr:row>
      <xdr:rowOff>0</xdr:rowOff>
    </xdr:from>
    <xdr:ext cx="184731" cy="937629"/>
    <xdr:sp macro="" textlink="">
      <xdr:nvSpPr>
        <xdr:cNvPr id="278" name="Прямоугольник 277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124</xdr:row>
      <xdr:rowOff>0</xdr:rowOff>
    </xdr:from>
    <xdr:ext cx="184731" cy="937629"/>
    <xdr:sp macro="" textlink="">
      <xdr:nvSpPr>
        <xdr:cNvPr id="279" name="Прямоугольник 278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124</xdr:row>
      <xdr:rowOff>0</xdr:rowOff>
    </xdr:from>
    <xdr:ext cx="184731" cy="937629"/>
    <xdr:sp macro="" textlink="">
      <xdr:nvSpPr>
        <xdr:cNvPr id="280" name="Прямоугольник 279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126</xdr:row>
      <xdr:rowOff>0</xdr:rowOff>
    </xdr:from>
    <xdr:ext cx="184731" cy="937629"/>
    <xdr:sp macro="" textlink="">
      <xdr:nvSpPr>
        <xdr:cNvPr id="281" name="Прямоугольник 280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193</xdr:row>
      <xdr:rowOff>127000</xdr:rowOff>
    </xdr:from>
    <xdr:ext cx="11513819" cy="937629"/>
    <xdr:sp macro="" textlink="">
      <xdr:nvSpPr>
        <xdr:cNvPr id="282" name="Прямоугольник 281"/>
        <xdr:cNvSpPr/>
      </xdr:nvSpPr>
      <xdr:spPr>
        <a:xfrm>
          <a:off x="0" y="601249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129</xdr:row>
      <xdr:rowOff>0</xdr:rowOff>
    </xdr:from>
    <xdr:ext cx="184731" cy="937629"/>
    <xdr:sp macro="" textlink="">
      <xdr:nvSpPr>
        <xdr:cNvPr id="283" name="Прямоугольник 282"/>
        <xdr:cNvSpPr/>
      </xdr:nvSpPr>
      <xdr:spPr>
        <a:xfrm>
          <a:off x="5767419" y="47805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129</xdr:row>
      <xdr:rowOff>0</xdr:rowOff>
    </xdr:from>
    <xdr:ext cx="184731" cy="937629"/>
    <xdr:sp macro="" textlink="">
      <xdr:nvSpPr>
        <xdr:cNvPr id="285" name="Прямоугольник 284"/>
        <xdr:cNvSpPr/>
      </xdr:nvSpPr>
      <xdr:spPr>
        <a:xfrm>
          <a:off x="5767419" y="47805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107</xdr:row>
      <xdr:rowOff>1633405</xdr:rowOff>
    </xdr:from>
    <xdr:ext cx="937629" cy="11513819"/>
    <xdr:sp macro="" textlink="">
      <xdr:nvSpPr>
        <xdr:cNvPr id="286" name="Прямоугольник 285"/>
        <xdr:cNvSpPr/>
      </xdr:nvSpPr>
      <xdr:spPr>
        <a:xfrm rot="16200000">
          <a:off x="142875" y="51936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126</xdr:row>
      <xdr:rowOff>0</xdr:rowOff>
    </xdr:from>
    <xdr:ext cx="184731" cy="937629"/>
    <xdr:sp macro="" textlink="">
      <xdr:nvSpPr>
        <xdr:cNvPr id="287" name="Прямоугольник 286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126</xdr:row>
      <xdr:rowOff>0</xdr:rowOff>
    </xdr:from>
    <xdr:ext cx="11513819" cy="937629"/>
    <xdr:sp macro="" textlink="">
      <xdr:nvSpPr>
        <xdr:cNvPr id="288" name="Прямоугольник 287"/>
        <xdr:cNvSpPr/>
      </xdr:nvSpPr>
      <xdr:spPr>
        <a:xfrm>
          <a:off x="43815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126</xdr:row>
      <xdr:rowOff>0</xdr:rowOff>
    </xdr:from>
    <xdr:ext cx="184731" cy="937629"/>
    <xdr:sp macro="" textlink="">
      <xdr:nvSpPr>
        <xdr:cNvPr id="289" name="Прямоугольник 288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126</xdr:row>
      <xdr:rowOff>0</xdr:rowOff>
    </xdr:from>
    <xdr:ext cx="11513819" cy="937629"/>
    <xdr:sp macro="" textlink="">
      <xdr:nvSpPr>
        <xdr:cNvPr id="290" name="Прямоугольник 289"/>
        <xdr:cNvSpPr/>
      </xdr:nvSpPr>
      <xdr:spPr>
        <a:xfrm>
          <a:off x="43815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126</xdr:row>
      <xdr:rowOff>0</xdr:rowOff>
    </xdr:from>
    <xdr:ext cx="184731" cy="937629"/>
    <xdr:sp macro="" textlink="">
      <xdr:nvSpPr>
        <xdr:cNvPr id="291" name="Прямоугольник 290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124</xdr:row>
      <xdr:rowOff>0</xdr:rowOff>
    </xdr:from>
    <xdr:ext cx="184731" cy="937629"/>
    <xdr:sp macro="" textlink="">
      <xdr:nvSpPr>
        <xdr:cNvPr id="292" name="Прямоугольник 291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124</xdr:row>
      <xdr:rowOff>0</xdr:rowOff>
    </xdr:from>
    <xdr:ext cx="184731" cy="937629"/>
    <xdr:sp macro="" textlink="">
      <xdr:nvSpPr>
        <xdr:cNvPr id="293" name="Прямоугольник 292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124</xdr:row>
      <xdr:rowOff>0</xdr:rowOff>
    </xdr:from>
    <xdr:ext cx="184731" cy="937629"/>
    <xdr:sp macro="" textlink="">
      <xdr:nvSpPr>
        <xdr:cNvPr id="294" name="Прямоугольник 293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124</xdr:row>
      <xdr:rowOff>0</xdr:rowOff>
    </xdr:from>
    <xdr:ext cx="184731" cy="937629"/>
    <xdr:sp macro="" textlink="">
      <xdr:nvSpPr>
        <xdr:cNvPr id="295" name="Прямоугольник 294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124</xdr:row>
      <xdr:rowOff>0</xdr:rowOff>
    </xdr:from>
    <xdr:ext cx="184731" cy="937629"/>
    <xdr:sp macro="" textlink="">
      <xdr:nvSpPr>
        <xdr:cNvPr id="296" name="Прямоугольник 295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124</xdr:row>
      <xdr:rowOff>0</xdr:rowOff>
    </xdr:from>
    <xdr:ext cx="184731" cy="937629"/>
    <xdr:sp macro="" textlink="">
      <xdr:nvSpPr>
        <xdr:cNvPr id="297" name="Прямоугольник 296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75</xdr:row>
      <xdr:rowOff>0</xdr:rowOff>
    </xdr:from>
    <xdr:ext cx="184731" cy="937629"/>
    <xdr:sp macro="" textlink="">
      <xdr:nvSpPr>
        <xdr:cNvPr id="298" name="Прямоугольник 297"/>
        <xdr:cNvSpPr/>
      </xdr:nvSpPr>
      <xdr:spPr>
        <a:xfrm>
          <a:off x="16630650" y="25517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75</xdr:row>
      <xdr:rowOff>0</xdr:rowOff>
    </xdr:from>
    <xdr:ext cx="184731" cy="937629"/>
    <xdr:sp macro="" textlink="">
      <xdr:nvSpPr>
        <xdr:cNvPr id="299" name="Прямоугольник 298"/>
        <xdr:cNvSpPr/>
      </xdr:nvSpPr>
      <xdr:spPr>
        <a:xfrm>
          <a:off x="16630650" y="25517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75</xdr:row>
      <xdr:rowOff>0</xdr:rowOff>
    </xdr:from>
    <xdr:ext cx="184731" cy="937629"/>
    <xdr:sp macro="" textlink="">
      <xdr:nvSpPr>
        <xdr:cNvPr id="300" name="Прямоугольник 299"/>
        <xdr:cNvSpPr/>
      </xdr:nvSpPr>
      <xdr:spPr>
        <a:xfrm>
          <a:off x="16630650" y="25517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75</xdr:row>
      <xdr:rowOff>0</xdr:rowOff>
    </xdr:from>
    <xdr:ext cx="184731" cy="937629"/>
    <xdr:sp macro="" textlink="">
      <xdr:nvSpPr>
        <xdr:cNvPr id="301" name="Прямоугольник 300"/>
        <xdr:cNvSpPr/>
      </xdr:nvSpPr>
      <xdr:spPr>
        <a:xfrm>
          <a:off x="16630650" y="25517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75</xdr:row>
      <xdr:rowOff>0</xdr:rowOff>
    </xdr:from>
    <xdr:ext cx="184731" cy="937629"/>
    <xdr:sp macro="" textlink="">
      <xdr:nvSpPr>
        <xdr:cNvPr id="302" name="Прямоугольник 301"/>
        <xdr:cNvSpPr/>
      </xdr:nvSpPr>
      <xdr:spPr>
        <a:xfrm>
          <a:off x="16630650" y="25517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75</xdr:row>
      <xdr:rowOff>0</xdr:rowOff>
    </xdr:from>
    <xdr:ext cx="184731" cy="937629"/>
    <xdr:sp macro="" textlink="">
      <xdr:nvSpPr>
        <xdr:cNvPr id="303" name="Прямоугольник 302"/>
        <xdr:cNvSpPr/>
      </xdr:nvSpPr>
      <xdr:spPr>
        <a:xfrm>
          <a:off x="16630650" y="25517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124</xdr:row>
      <xdr:rowOff>0</xdr:rowOff>
    </xdr:from>
    <xdr:ext cx="184731" cy="937629"/>
    <xdr:sp macro="" textlink="">
      <xdr:nvSpPr>
        <xdr:cNvPr id="304" name="Прямоугольник 303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124</xdr:row>
      <xdr:rowOff>0</xdr:rowOff>
    </xdr:from>
    <xdr:ext cx="184731" cy="937629"/>
    <xdr:sp macro="" textlink="">
      <xdr:nvSpPr>
        <xdr:cNvPr id="305" name="Прямоугольник 304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124</xdr:row>
      <xdr:rowOff>0</xdr:rowOff>
    </xdr:from>
    <xdr:ext cx="184731" cy="937629"/>
    <xdr:sp macro="" textlink="">
      <xdr:nvSpPr>
        <xdr:cNvPr id="306" name="Прямоугольник 305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126</xdr:row>
      <xdr:rowOff>0</xdr:rowOff>
    </xdr:from>
    <xdr:ext cx="184731" cy="937629"/>
    <xdr:sp macro="" textlink="">
      <xdr:nvSpPr>
        <xdr:cNvPr id="307" name="Прямоугольник 306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126</xdr:row>
      <xdr:rowOff>0</xdr:rowOff>
    </xdr:from>
    <xdr:ext cx="11513819" cy="937629"/>
    <xdr:sp macro="" textlink="">
      <xdr:nvSpPr>
        <xdr:cNvPr id="308" name="Прямоугольник 307"/>
        <xdr:cNvSpPr/>
      </xdr:nvSpPr>
      <xdr:spPr>
        <a:xfrm>
          <a:off x="43815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126</xdr:row>
      <xdr:rowOff>0</xdr:rowOff>
    </xdr:from>
    <xdr:ext cx="184731" cy="937629"/>
    <xdr:sp macro="" textlink="">
      <xdr:nvSpPr>
        <xdr:cNvPr id="309" name="Прямоугольник 308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126</xdr:row>
      <xdr:rowOff>0</xdr:rowOff>
    </xdr:from>
    <xdr:ext cx="11513819" cy="937629"/>
    <xdr:sp macro="" textlink="">
      <xdr:nvSpPr>
        <xdr:cNvPr id="310" name="Прямоугольник 309"/>
        <xdr:cNvSpPr/>
      </xdr:nvSpPr>
      <xdr:spPr>
        <a:xfrm>
          <a:off x="146685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126</xdr:row>
      <xdr:rowOff>0</xdr:rowOff>
    </xdr:from>
    <xdr:ext cx="184731" cy="937629"/>
    <xdr:sp macro="" textlink="">
      <xdr:nvSpPr>
        <xdr:cNvPr id="311" name="Прямоугольник 310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108</xdr:row>
      <xdr:rowOff>1633405</xdr:rowOff>
    </xdr:from>
    <xdr:ext cx="937629" cy="11513819"/>
    <xdr:sp macro="" textlink="">
      <xdr:nvSpPr>
        <xdr:cNvPr id="312" name="Прямоугольник 311"/>
        <xdr:cNvSpPr/>
      </xdr:nvSpPr>
      <xdr:spPr>
        <a:xfrm rot="16200000">
          <a:off x="142875" y="525272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126</xdr:row>
      <xdr:rowOff>0</xdr:rowOff>
    </xdr:from>
    <xdr:ext cx="184731" cy="937629"/>
    <xdr:sp macro="" textlink="">
      <xdr:nvSpPr>
        <xdr:cNvPr id="313" name="Прямоугольник 312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129</xdr:row>
      <xdr:rowOff>50800</xdr:rowOff>
    </xdr:from>
    <xdr:ext cx="11513819" cy="937629"/>
    <xdr:sp macro="" textlink="">
      <xdr:nvSpPr>
        <xdr:cNvPr id="314" name="Прямоугольник 313"/>
        <xdr:cNvSpPr/>
      </xdr:nvSpPr>
      <xdr:spPr>
        <a:xfrm>
          <a:off x="0" y="478567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128</xdr:row>
      <xdr:rowOff>0</xdr:rowOff>
    </xdr:from>
    <xdr:ext cx="184731" cy="937629"/>
    <xdr:sp macro="" textlink="">
      <xdr:nvSpPr>
        <xdr:cNvPr id="315" name="Прямоугольник 314"/>
        <xdr:cNvSpPr/>
      </xdr:nvSpPr>
      <xdr:spPr>
        <a:xfrm>
          <a:off x="5767419" y="47615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145</xdr:row>
      <xdr:rowOff>0</xdr:rowOff>
    </xdr:from>
    <xdr:ext cx="11513819" cy="937629"/>
    <xdr:sp macro="" textlink="">
      <xdr:nvSpPr>
        <xdr:cNvPr id="316" name="Прямоугольник 315"/>
        <xdr:cNvSpPr/>
      </xdr:nvSpPr>
      <xdr:spPr>
        <a:xfrm>
          <a:off x="0" y="508539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128</xdr:row>
      <xdr:rowOff>0</xdr:rowOff>
    </xdr:from>
    <xdr:ext cx="184731" cy="937629"/>
    <xdr:sp macro="" textlink="">
      <xdr:nvSpPr>
        <xdr:cNvPr id="317" name="Прямоугольник 316"/>
        <xdr:cNvSpPr/>
      </xdr:nvSpPr>
      <xdr:spPr>
        <a:xfrm>
          <a:off x="5767419" y="47615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124</xdr:row>
      <xdr:rowOff>0</xdr:rowOff>
    </xdr:from>
    <xdr:ext cx="184731" cy="937629"/>
    <xdr:sp macro="" textlink="">
      <xdr:nvSpPr>
        <xdr:cNvPr id="318" name="Прямоугольник 317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124</xdr:row>
      <xdr:rowOff>0</xdr:rowOff>
    </xdr:from>
    <xdr:ext cx="184731" cy="937629"/>
    <xdr:sp macro="" textlink="">
      <xdr:nvSpPr>
        <xdr:cNvPr id="319" name="Прямоугольник 318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124</xdr:row>
      <xdr:rowOff>0</xdr:rowOff>
    </xdr:from>
    <xdr:ext cx="184731" cy="937629"/>
    <xdr:sp macro="" textlink="">
      <xdr:nvSpPr>
        <xdr:cNvPr id="320" name="Прямоугольник 319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124</xdr:row>
      <xdr:rowOff>0</xdr:rowOff>
    </xdr:from>
    <xdr:ext cx="184731" cy="937629"/>
    <xdr:sp macro="" textlink="">
      <xdr:nvSpPr>
        <xdr:cNvPr id="321" name="Прямоугольник 320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124</xdr:row>
      <xdr:rowOff>0</xdr:rowOff>
    </xdr:from>
    <xdr:ext cx="184731" cy="937629"/>
    <xdr:sp macro="" textlink="">
      <xdr:nvSpPr>
        <xdr:cNvPr id="322" name="Прямоугольник 321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124</xdr:row>
      <xdr:rowOff>0</xdr:rowOff>
    </xdr:from>
    <xdr:ext cx="184731" cy="937629"/>
    <xdr:sp macro="" textlink="">
      <xdr:nvSpPr>
        <xdr:cNvPr id="323" name="Прямоугольник 322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77</xdr:row>
      <xdr:rowOff>0</xdr:rowOff>
    </xdr:from>
    <xdr:ext cx="184731" cy="937629"/>
    <xdr:sp macro="" textlink="">
      <xdr:nvSpPr>
        <xdr:cNvPr id="324" name="Прямоугольник 323"/>
        <xdr:cNvSpPr/>
      </xdr:nvSpPr>
      <xdr:spPr>
        <a:xfrm>
          <a:off x="16630650" y="26441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77</xdr:row>
      <xdr:rowOff>0</xdr:rowOff>
    </xdr:from>
    <xdr:ext cx="184731" cy="937629"/>
    <xdr:sp macro="" textlink="">
      <xdr:nvSpPr>
        <xdr:cNvPr id="325" name="Прямоугольник 324"/>
        <xdr:cNvSpPr/>
      </xdr:nvSpPr>
      <xdr:spPr>
        <a:xfrm>
          <a:off x="16630650" y="26441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77</xdr:row>
      <xdr:rowOff>0</xdr:rowOff>
    </xdr:from>
    <xdr:ext cx="184731" cy="937629"/>
    <xdr:sp macro="" textlink="">
      <xdr:nvSpPr>
        <xdr:cNvPr id="326" name="Прямоугольник 325"/>
        <xdr:cNvSpPr/>
      </xdr:nvSpPr>
      <xdr:spPr>
        <a:xfrm>
          <a:off x="16630650" y="26441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77</xdr:row>
      <xdr:rowOff>0</xdr:rowOff>
    </xdr:from>
    <xdr:ext cx="184731" cy="937629"/>
    <xdr:sp macro="" textlink="">
      <xdr:nvSpPr>
        <xdr:cNvPr id="327" name="Прямоугольник 326"/>
        <xdr:cNvSpPr/>
      </xdr:nvSpPr>
      <xdr:spPr>
        <a:xfrm>
          <a:off x="16630650" y="26441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77</xdr:row>
      <xdr:rowOff>0</xdr:rowOff>
    </xdr:from>
    <xdr:ext cx="184731" cy="937629"/>
    <xdr:sp macro="" textlink="">
      <xdr:nvSpPr>
        <xdr:cNvPr id="328" name="Прямоугольник 327"/>
        <xdr:cNvSpPr/>
      </xdr:nvSpPr>
      <xdr:spPr>
        <a:xfrm>
          <a:off x="16630650" y="26441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77</xdr:row>
      <xdr:rowOff>0</xdr:rowOff>
    </xdr:from>
    <xdr:ext cx="184731" cy="937629"/>
    <xdr:sp macro="" textlink="">
      <xdr:nvSpPr>
        <xdr:cNvPr id="329" name="Прямоугольник 328"/>
        <xdr:cNvSpPr/>
      </xdr:nvSpPr>
      <xdr:spPr>
        <a:xfrm>
          <a:off x="16630650" y="26441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124</xdr:row>
      <xdr:rowOff>0</xdr:rowOff>
    </xdr:from>
    <xdr:ext cx="184731" cy="937629"/>
    <xdr:sp macro="" textlink="">
      <xdr:nvSpPr>
        <xdr:cNvPr id="330" name="Прямоугольник 329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124</xdr:row>
      <xdr:rowOff>0</xdr:rowOff>
    </xdr:from>
    <xdr:ext cx="184731" cy="937629"/>
    <xdr:sp macro="" textlink="">
      <xdr:nvSpPr>
        <xdr:cNvPr id="331" name="Прямоугольник 330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124</xdr:row>
      <xdr:rowOff>0</xdr:rowOff>
    </xdr:from>
    <xdr:ext cx="184731" cy="937629"/>
    <xdr:sp macro="" textlink="">
      <xdr:nvSpPr>
        <xdr:cNvPr id="332" name="Прямоугольник 331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126</xdr:row>
      <xdr:rowOff>0</xdr:rowOff>
    </xdr:from>
    <xdr:ext cx="184731" cy="937629"/>
    <xdr:sp macro="" textlink="">
      <xdr:nvSpPr>
        <xdr:cNvPr id="333" name="Прямоугольник 332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172</xdr:row>
      <xdr:rowOff>0</xdr:rowOff>
    </xdr:from>
    <xdr:ext cx="11513819" cy="937629"/>
    <xdr:sp macro="" textlink="">
      <xdr:nvSpPr>
        <xdr:cNvPr id="334" name="Прямоугольник 333"/>
        <xdr:cNvSpPr/>
      </xdr:nvSpPr>
      <xdr:spPr>
        <a:xfrm>
          <a:off x="0" y="55997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128</xdr:row>
      <xdr:rowOff>0</xdr:rowOff>
    </xdr:from>
    <xdr:ext cx="184731" cy="937629"/>
    <xdr:sp macro="" textlink="">
      <xdr:nvSpPr>
        <xdr:cNvPr id="335" name="Прямоугольник 334"/>
        <xdr:cNvSpPr/>
      </xdr:nvSpPr>
      <xdr:spPr>
        <a:xfrm>
          <a:off x="5767419" y="47615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1892300</xdr:colOff>
      <xdr:row>128</xdr:row>
      <xdr:rowOff>25400</xdr:rowOff>
    </xdr:from>
    <xdr:ext cx="11513819" cy="937629"/>
    <xdr:sp macro="" textlink="">
      <xdr:nvSpPr>
        <xdr:cNvPr id="336" name="Прямоугольник 335"/>
        <xdr:cNvSpPr/>
      </xdr:nvSpPr>
      <xdr:spPr>
        <a:xfrm rot="1025525">
          <a:off x="2330450" y="476408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128</xdr:row>
      <xdr:rowOff>0</xdr:rowOff>
    </xdr:from>
    <xdr:ext cx="184731" cy="937629"/>
    <xdr:sp macro="" textlink="">
      <xdr:nvSpPr>
        <xdr:cNvPr id="337" name="Прямоугольник 336"/>
        <xdr:cNvSpPr/>
      </xdr:nvSpPr>
      <xdr:spPr>
        <a:xfrm>
          <a:off x="5767419" y="47615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126</xdr:row>
      <xdr:rowOff>0</xdr:rowOff>
    </xdr:from>
    <xdr:ext cx="11513819" cy="937629"/>
    <xdr:sp macro="" textlink="">
      <xdr:nvSpPr>
        <xdr:cNvPr id="338" name="Прямоугольник 337"/>
        <xdr:cNvSpPr/>
      </xdr:nvSpPr>
      <xdr:spPr>
        <a:xfrm>
          <a:off x="43815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126</xdr:row>
      <xdr:rowOff>0</xdr:rowOff>
    </xdr:from>
    <xdr:ext cx="184731" cy="937629"/>
    <xdr:sp macro="" textlink="">
      <xdr:nvSpPr>
        <xdr:cNvPr id="339" name="Прямоугольник 338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126</xdr:row>
      <xdr:rowOff>0</xdr:rowOff>
    </xdr:from>
    <xdr:ext cx="11513819" cy="937629"/>
    <xdr:sp macro="" textlink="">
      <xdr:nvSpPr>
        <xdr:cNvPr id="340" name="Прямоугольник 339"/>
        <xdr:cNvSpPr/>
      </xdr:nvSpPr>
      <xdr:spPr>
        <a:xfrm>
          <a:off x="43815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126</xdr:row>
      <xdr:rowOff>0</xdr:rowOff>
    </xdr:from>
    <xdr:ext cx="184731" cy="937629"/>
    <xdr:sp macro="" textlink="">
      <xdr:nvSpPr>
        <xdr:cNvPr id="341" name="Прямоугольник 340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431800</xdr:colOff>
      <xdr:row>126</xdr:row>
      <xdr:rowOff>0</xdr:rowOff>
    </xdr:from>
    <xdr:ext cx="11513819" cy="937629"/>
    <xdr:sp macro="" textlink="">
      <xdr:nvSpPr>
        <xdr:cNvPr id="342" name="Прямоугольник 341"/>
        <xdr:cNvSpPr/>
      </xdr:nvSpPr>
      <xdr:spPr>
        <a:xfrm>
          <a:off x="43180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126</xdr:row>
      <xdr:rowOff>0</xdr:rowOff>
    </xdr:from>
    <xdr:ext cx="184731" cy="937629"/>
    <xdr:sp macro="" textlink="">
      <xdr:nvSpPr>
        <xdr:cNvPr id="343" name="Прямоугольник 342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126</xdr:row>
      <xdr:rowOff>0</xdr:rowOff>
    </xdr:from>
    <xdr:ext cx="11513819" cy="937629"/>
    <xdr:sp macro="" textlink="">
      <xdr:nvSpPr>
        <xdr:cNvPr id="344" name="Прямоугольник 343"/>
        <xdr:cNvSpPr/>
      </xdr:nvSpPr>
      <xdr:spPr>
        <a:xfrm>
          <a:off x="146685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126</xdr:row>
      <xdr:rowOff>0</xdr:rowOff>
    </xdr:from>
    <xdr:ext cx="184731" cy="937629"/>
    <xdr:sp macro="" textlink="">
      <xdr:nvSpPr>
        <xdr:cNvPr id="345" name="Прямоугольник 344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104</xdr:row>
      <xdr:rowOff>0</xdr:rowOff>
    </xdr:from>
    <xdr:ext cx="184731" cy="937629"/>
    <xdr:sp macro="" textlink="">
      <xdr:nvSpPr>
        <xdr:cNvPr id="346" name="Прямоугольник 345"/>
        <xdr:cNvSpPr/>
      </xdr:nvSpPr>
      <xdr:spPr>
        <a:xfrm>
          <a:off x="5767419" y="43595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104</xdr:row>
      <xdr:rowOff>0</xdr:rowOff>
    </xdr:from>
    <xdr:ext cx="184731" cy="937629"/>
    <xdr:sp macro="" textlink="">
      <xdr:nvSpPr>
        <xdr:cNvPr id="347" name="Прямоугольник 346"/>
        <xdr:cNvSpPr/>
      </xdr:nvSpPr>
      <xdr:spPr>
        <a:xfrm>
          <a:off x="5767419" y="43595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103</xdr:row>
      <xdr:rowOff>0</xdr:rowOff>
    </xdr:from>
    <xdr:ext cx="184731" cy="937629"/>
    <xdr:sp macro="" textlink="">
      <xdr:nvSpPr>
        <xdr:cNvPr id="348" name="Прямоугольник 347"/>
        <xdr:cNvSpPr/>
      </xdr:nvSpPr>
      <xdr:spPr>
        <a:xfrm>
          <a:off x="5767419" y="429958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103</xdr:row>
      <xdr:rowOff>0</xdr:rowOff>
    </xdr:from>
    <xdr:ext cx="184731" cy="937629"/>
    <xdr:sp macro="" textlink="">
      <xdr:nvSpPr>
        <xdr:cNvPr id="349" name="Прямоугольник 348"/>
        <xdr:cNvSpPr/>
      </xdr:nvSpPr>
      <xdr:spPr>
        <a:xfrm>
          <a:off x="5767419" y="429958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125</xdr:row>
      <xdr:rowOff>1633405</xdr:rowOff>
    </xdr:from>
    <xdr:ext cx="937629" cy="11513819"/>
    <xdr:sp macro="" textlink="">
      <xdr:nvSpPr>
        <xdr:cNvPr id="350" name="Прямоугольник 349"/>
        <xdr:cNvSpPr/>
      </xdr:nvSpPr>
      <xdr:spPr>
        <a:xfrm rot="16200000">
          <a:off x="142875" y="672719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126</xdr:row>
      <xdr:rowOff>0</xdr:rowOff>
    </xdr:from>
    <xdr:ext cx="184731" cy="937629"/>
    <xdr:sp macro="" textlink="">
      <xdr:nvSpPr>
        <xdr:cNvPr id="351" name="Прямоугольник 350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126</xdr:row>
      <xdr:rowOff>0</xdr:rowOff>
    </xdr:from>
    <xdr:ext cx="11513819" cy="937629"/>
    <xdr:sp macro="" textlink="">
      <xdr:nvSpPr>
        <xdr:cNvPr id="352" name="Прямоугольник 351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126</xdr:row>
      <xdr:rowOff>0</xdr:rowOff>
    </xdr:from>
    <xdr:ext cx="184731" cy="937629"/>
    <xdr:sp macro="" textlink="">
      <xdr:nvSpPr>
        <xdr:cNvPr id="353" name="Прямоугольник 352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126</xdr:row>
      <xdr:rowOff>0</xdr:rowOff>
    </xdr:from>
    <xdr:ext cx="11513819" cy="937629"/>
    <xdr:sp macro="" textlink="">
      <xdr:nvSpPr>
        <xdr:cNvPr id="354" name="Прямоугольник 353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126</xdr:row>
      <xdr:rowOff>0</xdr:rowOff>
    </xdr:from>
    <xdr:ext cx="184731" cy="937629"/>
    <xdr:sp macro="" textlink="">
      <xdr:nvSpPr>
        <xdr:cNvPr id="355" name="Прямоугольник 354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124</xdr:row>
      <xdr:rowOff>0</xdr:rowOff>
    </xdr:from>
    <xdr:ext cx="184731" cy="937629"/>
    <xdr:sp macro="" textlink="">
      <xdr:nvSpPr>
        <xdr:cNvPr id="356" name="Прямоугольник 355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124</xdr:row>
      <xdr:rowOff>0</xdr:rowOff>
    </xdr:from>
    <xdr:ext cx="184731" cy="937629"/>
    <xdr:sp macro="" textlink="">
      <xdr:nvSpPr>
        <xdr:cNvPr id="357" name="Прямоугольник 356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124</xdr:row>
      <xdr:rowOff>0</xdr:rowOff>
    </xdr:from>
    <xdr:ext cx="184731" cy="937629"/>
    <xdr:sp macro="" textlink="">
      <xdr:nvSpPr>
        <xdr:cNvPr id="358" name="Прямоугольник 357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124</xdr:row>
      <xdr:rowOff>0</xdr:rowOff>
    </xdr:from>
    <xdr:ext cx="184731" cy="937629"/>
    <xdr:sp macro="" textlink="">
      <xdr:nvSpPr>
        <xdr:cNvPr id="359" name="Прямоугольник 358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124</xdr:row>
      <xdr:rowOff>0</xdr:rowOff>
    </xdr:from>
    <xdr:ext cx="184731" cy="937629"/>
    <xdr:sp macro="" textlink="">
      <xdr:nvSpPr>
        <xdr:cNvPr id="360" name="Прямоугольник 359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124</xdr:row>
      <xdr:rowOff>0</xdr:rowOff>
    </xdr:from>
    <xdr:ext cx="184731" cy="937629"/>
    <xdr:sp macro="" textlink="">
      <xdr:nvSpPr>
        <xdr:cNvPr id="361" name="Прямоугольник 360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72</xdr:row>
      <xdr:rowOff>0</xdr:rowOff>
    </xdr:from>
    <xdr:ext cx="184731" cy="937629"/>
    <xdr:sp macro="" textlink="">
      <xdr:nvSpPr>
        <xdr:cNvPr id="362" name="Прямоугольник 361"/>
        <xdr:cNvSpPr/>
      </xdr:nvSpPr>
      <xdr:spPr>
        <a:xfrm>
          <a:off x="16630650" y="30880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72</xdr:row>
      <xdr:rowOff>0</xdr:rowOff>
    </xdr:from>
    <xdr:ext cx="184731" cy="937629"/>
    <xdr:sp macro="" textlink="">
      <xdr:nvSpPr>
        <xdr:cNvPr id="363" name="Прямоугольник 362"/>
        <xdr:cNvSpPr/>
      </xdr:nvSpPr>
      <xdr:spPr>
        <a:xfrm>
          <a:off x="16630650" y="30880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72</xdr:row>
      <xdr:rowOff>0</xdr:rowOff>
    </xdr:from>
    <xdr:ext cx="184731" cy="937629"/>
    <xdr:sp macro="" textlink="">
      <xdr:nvSpPr>
        <xdr:cNvPr id="364" name="Прямоугольник 363"/>
        <xdr:cNvSpPr/>
      </xdr:nvSpPr>
      <xdr:spPr>
        <a:xfrm>
          <a:off x="16630650" y="30880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72</xdr:row>
      <xdr:rowOff>0</xdr:rowOff>
    </xdr:from>
    <xdr:ext cx="184731" cy="937629"/>
    <xdr:sp macro="" textlink="">
      <xdr:nvSpPr>
        <xdr:cNvPr id="365" name="Прямоугольник 364"/>
        <xdr:cNvSpPr/>
      </xdr:nvSpPr>
      <xdr:spPr>
        <a:xfrm>
          <a:off x="16630650" y="30880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72</xdr:row>
      <xdr:rowOff>0</xdr:rowOff>
    </xdr:from>
    <xdr:ext cx="184731" cy="937629"/>
    <xdr:sp macro="" textlink="">
      <xdr:nvSpPr>
        <xdr:cNvPr id="366" name="Прямоугольник 365"/>
        <xdr:cNvSpPr/>
      </xdr:nvSpPr>
      <xdr:spPr>
        <a:xfrm>
          <a:off x="16630650" y="30880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72</xdr:row>
      <xdr:rowOff>0</xdr:rowOff>
    </xdr:from>
    <xdr:ext cx="184731" cy="937629"/>
    <xdr:sp macro="" textlink="">
      <xdr:nvSpPr>
        <xdr:cNvPr id="367" name="Прямоугольник 366"/>
        <xdr:cNvSpPr/>
      </xdr:nvSpPr>
      <xdr:spPr>
        <a:xfrm>
          <a:off x="16630650" y="30880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124</xdr:row>
      <xdr:rowOff>0</xdr:rowOff>
    </xdr:from>
    <xdr:ext cx="184731" cy="937629"/>
    <xdr:sp macro="" textlink="">
      <xdr:nvSpPr>
        <xdr:cNvPr id="368" name="Прямоугольник 367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124</xdr:row>
      <xdr:rowOff>0</xdr:rowOff>
    </xdr:from>
    <xdr:ext cx="184731" cy="937629"/>
    <xdr:sp macro="" textlink="">
      <xdr:nvSpPr>
        <xdr:cNvPr id="369" name="Прямоугольник 368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124</xdr:row>
      <xdr:rowOff>0</xdr:rowOff>
    </xdr:from>
    <xdr:ext cx="184731" cy="937629"/>
    <xdr:sp macro="" textlink="">
      <xdr:nvSpPr>
        <xdr:cNvPr id="370" name="Прямоугольник 369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126</xdr:row>
      <xdr:rowOff>0</xdr:rowOff>
    </xdr:from>
    <xdr:ext cx="184731" cy="937629"/>
    <xdr:sp macro="" textlink="">
      <xdr:nvSpPr>
        <xdr:cNvPr id="371" name="Прямоугольник 370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126</xdr:row>
      <xdr:rowOff>0</xdr:rowOff>
    </xdr:from>
    <xdr:ext cx="11513819" cy="937629"/>
    <xdr:sp macro="" textlink="">
      <xdr:nvSpPr>
        <xdr:cNvPr id="372" name="Прямоугольник 371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126</xdr:row>
      <xdr:rowOff>0</xdr:rowOff>
    </xdr:from>
    <xdr:ext cx="184731" cy="937629"/>
    <xdr:sp macro="" textlink="">
      <xdr:nvSpPr>
        <xdr:cNvPr id="373" name="Прямоугольник 372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126</xdr:row>
      <xdr:rowOff>0</xdr:rowOff>
    </xdr:from>
    <xdr:ext cx="11513819" cy="937629"/>
    <xdr:sp macro="" textlink="">
      <xdr:nvSpPr>
        <xdr:cNvPr id="374" name="Прямоугольник 373"/>
        <xdr:cNvSpPr/>
      </xdr:nvSpPr>
      <xdr:spPr>
        <a:xfrm>
          <a:off x="14668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126</xdr:row>
      <xdr:rowOff>0</xdr:rowOff>
    </xdr:from>
    <xdr:ext cx="184731" cy="937629"/>
    <xdr:sp macro="" textlink="">
      <xdr:nvSpPr>
        <xdr:cNvPr id="375" name="Прямоугольник 374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126</xdr:row>
      <xdr:rowOff>0</xdr:rowOff>
    </xdr:from>
    <xdr:ext cx="937629" cy="11513819"/>
    <xdr:sp macro="" textlink="">
      <xdr:nvSpPr>
        <xdr:cNvPr id="376" name="Прямоугольник 375"/>
        <xdr:cNvSpPr/>
      </xdr:nvSpPr>
      <xdr:spPr>
        <a:xfrm rot="16200000">
          <a:off x="142875" y="6726727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126</xdr:row>
      <xdr:rowOff>0</xdr:rowOff>
    </xdr:from>
    <xdr:ext cx="184731" cy="937629"/>
    <xdr:sp macro="" textlink="">
      <xdr:nvSpPr>
        <xdr:cNvPr id="377" name="Прямоугольник 376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129</xdr:row>
      <xdr:rowOff>50800</xdr:rowOff>
    </xdr:from>
    <xdr:ext cx="11513819" cy="937629"/>
    <xdr:sp macro="" textlink="">
      <xdr:nvSpPr>
        <xdr:cNvPr id="378" name="Прямоугольник 377"/>
        <xdr:cNvSpPr/>
      </xdr:nvSpPr>
      <xdr:spPr>
        <a:xfrm>
          <a:off x="0" y="627919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128</xdr:row>
      <xdr:rowOff>0</xdr:rowOff>
    </xdr:from>
    <xdr:ext cx="184731" cy="937629"/>
    <xdr:sp macro="" textlink="">
      <xdr:nvSpPr>
        <xdr:cNvPr id="379" name="Прямоугольник 378"/>
        <xdr:cNvSpPr/>
      </xdr:nvSpPr>
      <xdr:spPr>
        <a:xfrm>
          <a:off x="5767419" y="625506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145</xdr:row>
      <xdr:rowOff>0</xdr:rowOff>
    </xdr:from>
    <xdr:ext cx="11513819" cy="937629"/>
    <xdr:sp macro="" textlink="">
      <xdr:nvSpPr>
        <xdr:cNvPr id="380" name="Прямоугольник 379"/>
        <xdr:cNvSpPr/>
      </xdr:nvSpPr>
      <xdr:spPr>
        <a:xfrm>
          <a:off x="0" y="6578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128</xdr:row>
      <xdr:rowOff>0</xdr:rowOff>
    </xdr:from>
    <xdr:ext cx="184731" cy="937629"/>
    <xdr:sp macro="" textlink="">
      <xdr:nvSpPr>
        <xdr:cNvPr id="381" name="Прямоугольник 380"/>
        <xdr:cNvSpPr/>
      </xdr:nvSpPr>
      <xdr:spPr>
        <a:xfrm>
          <a:off x="5767419" y="625506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124</xdr:row>
      <xdr:rowOff>0</xdr:rowOff>
    </xdr:from>
    <xdr:ext cx="184731" cy="937629"/>
    <xdr:sp macro="" textlink="">
      <xdr:nvSpPr>
        <xdr:cNvPr id="382" name="Прямоугольник 381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124</xdr:row>
      <xdr:rowOff>0</xdr:rowOff>
    </xdr:from>
    <xdr:ext cx="184731" cy="937629"/>
    <xdr:sp macro="" textlink="">
      <xdr:nvSpPr>
        <xdr:cNvPr id="383" name="Прямоугольник 382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124</xdr:row>
      <xdr:rowOff>0</xdr:rowOff>
    </xdr:from>
    <xdr:ext cx="184731" cy="937629"/>
    <xdr:sp macro="" textlink="">
      <xdr:nvSpPr>
        <xdr:cNvPr id="384" name="Прямоугольник 383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124</xdr:row>
      <xdr:rowOff>0</xdr:rowOff>
    </xdr:from>
    <xdr:ext cx="184731" cy="937629"/>
    <xdr:sp macro="" textlink="">
      <xdr:nvSpPr>
        <xdr:cNvPr id="385" name="Прямоугольник 384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124</xdr:row>
      <xdr:rowOff>0</xdr:rowOff>
    </xdr:from>
    <xdr:ext cx="184731" cy="937629"/>
    <xdr:sp macro="" textlink="">
      <xdr:nvSpPr>
        <xdr:cNvPr id="386" name="Прямоугольник 385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124</xdr:row>
      <xdr:rowOff>0</xdr:rowOff>
    </xdr:from>
    <xdr:ext cx="184731" cy="937629"/>
    <xdr:sp macro="" textlink="">
      <xdr:nvSpPr>
        <xdr:cNvPr id="387" name="Прямоугольник 386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12700</xdr:colOff>
      <xdr:row>73</xdr:row>
      <xdr:rowOff>165100</xdr:rowOff>
    </xdr:from>
    <xdr:ext cx="184731" cy="937629"/>
    <xdr:sp macro="" textlink="">
      <xdr:nvSpPr>
        <xdr:cNvPr id="388" name="Прямоугольник 387"/>
        <xdr:cNvSpPr/>
      </xdr:nvSpPr>
      <xdr:spPr>
        <a:xfrm>
          <a:off x="16643350" y="31930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74</xdr:row>
      <xdr:rowOff>0</xdr:rowOff>
    </xdr:from>
    <xdr:ext cx="184731" cy="937629"/>
    <xdr:sp macro="" textlink="">
      <xdr:nvSpPr>
        <xdr:cNvPr id="389" name="Прямоугольник 388"/>
        <xdr:cNvSpPr/>
      </xdr:nvSpPr>
      <xdr:spPr>
        <a:xfrm>
          <a:off x="16630650" y="32404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74</xdr:row>
      <xdr:rowOff>0</xdr:rowOff>
    </xdr:from>
    <xdr:ext cx="184731" cy="937629"/>
    <xdr:sp macro="" textlink="">
      <xdr:nvSpPr>
        <xdr:cNvPr id="390" name="Прямоугольник 389"/>
        <xdr:cNvSpPr/>
      </xdr:nvSpPr>
      <xdr:spPr>
        <a:xfrm>
          <a:off x="16630650" y="32404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74</xdr:row>
      <xdr:rowOff>0</xdr:rowOff>
    </xdr:from>
    <xdr:ext cx="184731" cy="937629"/>
    <xdr:sp macro="" textlink="">
      <xdr:nvSpPr>
        <xdr:cNvPr id="391" name="Прямоугольник 390"/>
        <xdr:cNvSpPr/>
      </xdr:nvSpPr>
      <xdr:spPr>
        <a:xfrm>
          <a:off x="16630650" y="32404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74</xdr:row>
      <xdr:rowOff>0</xdr:rowOff>
    </xdr:from>
    <xdr:ext cx="184731" cy="937629"/>
    <xdr:sp macro="" textlink="">
      <xdr:nvSpPr>
        <xdr:cNvPr id="392" name="Прямоугольник 391"/>
        <xdr:cNvSpPr/>
      </xdr:nvSpPr>
      <xdr:spPr>
        <a:xfrm>
          <a:off x="16630650" y="32404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74</xdr:row>
      <xdr:rowOff>0</xdr:rowOff>
    </xdr:from>
    <xdr:ext cx="184731" cy="937629"/>
    <xdr:sp macro="" textlink="">
      <xdr:nvSpPr>
        <xdr:cNvPr id="393" name="Прямоугольник 392"/>
        <xdr:cNvSpPr/>
      </xdr:nvSpPr>
      <xdr:spPr>
        <a:xfrm>
          <a:off x="16630650" y="32404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124</xdr:row>
      <xdr:rowOff>0</xdr:rowOff>
    </xdr:from>
    <xdr:ext cx="184731" cy="937629"/>
    <xdr:sp macro="" textlink="">
      <xdr:nvSpPr>
        <xdr:cNvPr id="394" name="Прямоугольник 393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124</xdr:row>
      <xdr:rowOff>0</xdr:rowOff>
    </xdr:from>
    <xdr:ext cx="184731" cy="937629"/>
    <xdr:sp macro="" textlink="">
      <xdr:nvSpPr>
        <xdr:cNvPr id="395" name="Прямоугольник 394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124</xdr:row>
      <xdr:rowOff>0</xdr:rowOff>
    </xdr:from>
    <xdr:ext cx="184731" cy="937629"/>
    <xdr:sp macro="" textlink="">
      <xdr:nvSpPr>
        <xdr:cNvPr id="396" name="Прямоугольник 395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126</xdr:row>
      <xdr:rowOff>0</xdr:rowOff>
    </xdr:from>
    <xdr:ext cx="184731" cy="937629"/>
    <xdr:sp macro="" textlink="">
      <xdr:nvSpPr>
        <xdr:cNvPr id="397" name="Прямоугольник 396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192</xdr:row>
      <xdr:rowOff>127000</xdr:rowOff>
    </xdr:from>
    <xdr:ext cx="11513819" cy="937629"/>
    <xdr:sp macro="" textlink="">
      <xdr:nvSpPr>
        <xdr:cNvPr id="398" name="Прямоугольник 397"/>
        <xdr:cNvSpPr/>
      </xdr:nvSpPr>
      <xdr:spPr>
        <a:xfrm>
          <a:off x="0" y="748696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128</xdr:row>
      <xdr:rowOff>0</xdr:rowOff>
    </xdr:from>
    <xdr:ext cx="184731" cy="937629"/>
    <xdr:sp macro="" textlink="">
      <xdr:nvSpPr>
        <xdr:cNvPr id="399" name="Прямоугольник 398"/>
        <xdr:cNvSpPr/>
      </xdr:nvSpPr>
      <xdr:spPr>
        <a:xfrm>
          <a:off x="5767419" y="625506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1930400</xdr:colOff>
      <xdr:row>128</xdr:row>
      <xdr:rowOff>0</xdr:rowOff>
    </xdr:from>
    <xdr:ext cx="11513819" cy="937629"/>
    <xdr:sp macro="" textlink="">
      <xdr:nvSpPr>
        <xdr:cNvPr id="400" name="Прямоугольник 399"/>
        <xdr:cNvSpPr/>
      </xdr:nvSpPr>
      <xdr:spPr>
        <a:xfrm rot="1025525">
          <a:off x="2368550" y="625506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128</xdr:row>
      <xdr:rowOff>0</xdr:rowOff>
    </xdr:from>
    <xdr:ext cx="184731" cy="937629"/>
    <xdr:sp macro="" textlink="">
      <xdr:nvSpPr>
        <xdr:cNvPr id="401" name="Прямоугольник 400"/>
        <xdr:cNvSpPr/>
      </xdr:nvSpPr>
      <xdr:spPr>
        <a:xfrm>
          <a:off x="5767419" y="625506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124</xdr:row>
      <xdr:rowOff>1633405</xdr:rowOff>
    </xdr:from>
    <xdr:ext cx="937629" cy="11513819"/>
    <xdr:sp macro="" textlink="">
      <xdr:nvSpPr>
        <xdr:cNvPr id="402" name="Прямоугольник 401"/>
        <xdr:cNvSpPr/>
      </xdr:nvSpPr>
      <xdr:spPr>
        <a:xfrm rot="16200000">
          <a:off x="142875" y="670242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126</xdr:row>
      <xdr:rowOff>0</xdr:rowOff>
    </xdr:from>
    <xdr:ext cx="184731" cy="937629"/>
    <xdr:sp macro="" textlink="">
      <xdr:nvSpPr>
        <xdr:cNvPr id="403" name="Прямоугольник 402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126</xdr:row>
      <xdr:rowOff>0</xdr:rowOff>
    </xdr:from>
    <xdr:ext cx="11513819" cy="937629"/>
    <xdr:sp macro="" textlink="">
      <xdr:nvSpPr>
        <xdr:cNvPr id="404" name="Прямоугольник 403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126</xdr:row>
      <xdr:rowOff>0</xdr:rowOff>
    </xdr:from>
    <xdr:ext cx="184731" cy="937629"/>
    <xdr:sp macro="" textlink="">
      <xdr:nvSpPr>
        <xdr:cNvPr id="405" name="Прямоугольник 404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126</xdr:row>
      <xdr:rowOff>0</xdr:rowOff>
    </xdr:from>
    <xdr:ext cx="11513819" cy="937629"/>
    <xdr:sp macro="" textlink="">
      <xdr:nvSpPr>
        <xdr:cNvPr id="406" name="Прямоугольник 405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126</xdr:row>
      <xdr:rowOff>0</xdr:rowOff>
    </xdr:from>
    <xdr:ext cx="184731" cy="937629"/>
    <xdr:sp macro="" textlink="">
      <xdr:nvSpPr>
        <xdr:cNvPr id="407" name="Прямоугольник 406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124</xdr:row>
      <xdr:rowOff>0</xdr:rowOff>
    </xdr:from>
    <xdr:ext cx="184731" cy="937629"/>
    <xdr:sp macro="" textlink="">
      <xdr:nvSpPr>
        <xdr:cNvPr id="408" name="Прямоугольник 407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124</xdr:row>
      <xdr:rowOff>0</xdr:rowOff>
    </xdr:from>
    <xdr:ext cx="184731" cy="937629"/>
    <xdr:sp macro="" textlink="">
      <xdr:nvSpPr>
        <xdr:cNvPr id="409" name="Прямоугольник 408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124</xdr:row>
      <xdr:rowOff>0</xdr:rowOff>
    </xdr:from>
    <xdr:ext cx="184731" cy="937629"/>
    <xdr:sp macro="" textlink="">
      <xdr:nvSpPr>
        <xdr:cNvPr id="410" name="Прямоугольник 409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124</xdr:row>
      <xdr:rowOff>0</xdr:rowOff>
    </xdr:from>
    <xdr:ext cx="184731" cy="937629"/>
    <xdr:sp macro="" textlink="">
      <xdr:nvSpPr>
        <xdr:cNvPr id="411" name="Прямоугольник 410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124</xdr:row>
      <xdr:rowOff>0</xdr:rowOff>
    </xdr:from>
    <xdr:ext cx="184731" cy="937629"/>
    <xdr:sp macro="" textlink="">
      <xdr:nvSpPr>
        <xdr:cNvPr id="412" name="Прямоугольник 411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124</xdr:row>
      <xdr:rowOff>0</xdr:rowOff>
    </xdr:from>
    <xdr:ext cx="184731" cy="937629"/>
    <xdr:sp macro="" textlink="">
      <xdr:nvSpPr>
        <xdr:cNvPr id="413" name="Прямоугольник 412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71</xdr:row>
      <xdr:rowOff>0</xdr:rowOff>
    </xdr:from>
    <xdr:ext cx="184731" cy="937629"/>
    <xdr:sp macro="" textlink="">
      <xdr:nvSpPr>
        <xdr:cNvPr id="414" name="Прямоугольник 413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71</xdr:row>
      <xdr:rowOff>0</xdr:rowOff>
    </xdr:from>
    <xdr:ext cx="184731" cy="937629"/>
    <xdr:sp macro="" textlink="">
      <xdr:nvSpPr>
        <xdr:cNvPr id="415" name="Прямоугольник 414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71</xdr:row>
      <xdr:rowOff>0</xdr:rowOff>
    </xdr:from>
    <xdr:ext cx="184731" cy="937629"/>
    <xdr:sp macro="" textlink="">
      <xdr:nvSpPr>
        <xdr:cNvPr id="416" name="Прямоугольник 415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71</xdr:row>
      <xdr:rowOff>0</xdr:rowOff>
    </xdr:from>
    <xdr:ext cx="184731" cy="937629"/>
    <xdr:sp macro="" textlink="">
      <xdr:nvSpPr>
        <xdr:cNvPr id="417" name="Прямоугольник 416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71</xdr:row>
      <xdr:rowOff>0</xdr:rowOff>
    </xdr:from>
    <xdr:ext cx="184731" cy="937629"/>
    <xdr:sp macro="" textlink="">
      <xdr:nvSpPr>
        <xdr:cNvPr id="418" name="Прямоугольник 417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71</xdr:row>
      <xdr:rowOff>0</xdr:rowOff>
    </xdr:from>
    <xdr:ext cx="184731" cy="937629"/>
    <xdr:sp macro="" textlink="">
      <xdr:nvSpPr>
        <xdr:cNvPr id="419" name="Прямоугольник 418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124</xdr:row>
      <xdr:rowOff>0</xdr:rowOff>
    </xdr:from>
    <xdr:ext cx="184731" cy="937629"/>
    <xdr:sp macro="" textlink="">
      <xdr:nvSpPr>
        <xdr:cNvPr id="420" name="Прямоугольник 419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124</xdr:row>
      <xdr:rowOff>0</xdr:rowOff>
    </xdr:from>
    <xdr:ext cx="184731" cy="937629"/>
    <xdr:sp macro="" textlink="">
      <xdr:nvSpPr>
        <xdr:cNvPr id="421" name="Прямоугольник 420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124</xdr:row>
      <xdr:rowOff>0</xdr:rowOff>
    </xdr:from>
    <xdr:ext cx="184731" cy="937629"/>
    <xdr:sp macro="" textlink="">
      <xdr:nvSpPr>
        <xdr:cNvPr id="422" name="Прямоугольник 421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126</xdr:row>
      <xdr:rowOff>0</xdr:rowOff>
    </xdr:from>
    <xdr:ext cx="184731" cy="937629"/>
    <xdr:sp macro="" textlink="">
      <xdr:nvSpPr>
        <xdr:cNvPr id="423" name="Прямоугольник 422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126</xdr:row>
      <xdr:rowOff>0</xdr:rowOff>
    </xdr:from>
    <xdr:ext cx="11513819" cy="937629"/>
    <xdr:sp macro="" textlink="">
      <xdr:nvSpPr>
        <xdr:cNvPr id="424" name="Прямоугольник 423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126</xdr:row>
      <xdr:rowOff>0</xdr:rowOff>
    </xdr:from>
    <xdr:ext cx="184731" cy="937629"/>
    <xdr:sp macro="" textlink="">
      <xdr:nvSpPr>
        <xdr:cNvPr id="425" name="Прямоугольник 424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126</xdr:row>
      <xdr:rowOff>0</xdr:rowOff>
    </xdr:from>
    <xdr:ext cx="11513819" cy="937629"/>
    <xdr:sp macro="" textlink="">
      <xdr:nvSpPr>
        <xdr:cNvPr id="426" name="Прямоугольник 425"/>
        <xdr:cNvSpPr/>
      </xdr:nvSpPr>
      <xdr:spPr>
        <a:xfrm>
          <a:off x="14668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126</xdr:row>
      <xdr:rowOff>0</xdr:rowOff>
    </xdr:from>
    <xdr:ext cx="184731" cy="937629"/>
    <xdr:sp macro="" textlink="">
      <xdr:nvSpPr>
        <xdr:cNvPr id="427" name="Прямоугольник 426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125</xdr:row>
      <xdr:rowOff>1633405</xdr:rowOff>
    </xdr:from>
    <xdr:ext cx="937629" cy="11513819"/>
    <xdr:sp macro="" textlink="">
      <xdr:nvSpPr>
        <xdr:cNvPr id="428" name="Прямоугольник 427"/>
        <xdr:cNvSpPr/>
      </xdr:nvSpPr>
      <xdr:spPr>
        <a:xfrm rot="16200000">
          <a:off x="142875" y="672719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126</xdr:row>
      <xdr:rowOff>0</xdr:rowOff>
    </xdr:from>
    <xdr:ext cx="184731" cy="937629"/>
    <xdr:sp macro="" textlink="">
      <xdr:nvSpPr>
        <xdr:cNvPr id="429" name="Прямоугольник 428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128</xdr:row>
      <xdr:rowOff>50800</xdr:rowOff>
    </xdr:from>
    <xdr:ext cx="11513819" cy="937629"/>
    <xdr:sp macro="" textlink="">
      <xdr:nvSpPr>
        <xdr:cNvPr id="430" name="Прямоугольник 429"/>
        <xdr:cNvSpPr/>
      </xdr:nvSpPr>
      <xdr:spPr>
        <a:xfrm>
          <a:off x="0" y="62601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127</xdr:row>
      <xdr:rowOff>0</xdr:rowOff>
    </xdr:from>
    <xdr:ext cx="184731" cy="937629"/>
    <xdr:sp macro="" textlink="">
      <xdr:nvSpPr>
        <xdr:cNvPr id="431" name="Прямоугольник 430"/>
        <xdr:cNvSpPr/>
      </xdr:nvSpPr>
      <xdr:spPr>
        <a:xfrm>
          <a:off x="5767419" y="62360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144</xdr:row>
      <xdr:rowOff>0</xdr:rowOff>
    </xdr:from>
    <xdr:ext cx="11513819" cy="937629"/>
    <xdr:sp macro="" textlink="">
      <xdr:nvSpPr>
        <xdr:cNvPr id="432" name="Прямоугольник 431"/>
        <xdr:cNvSpPr/>
      </xdr:nvSpPr>
      <xdr:spPr>
        <a:xfrm>
          <a:off x="0" y="655986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127</xdr:row>
      <xdr:rowOff>0</xdr:rowOff>
    </xdr:from>
    <xdr:ext cx="184731" cy="937629"/>
    <xdr:sp macro="" textlink="">
      <xdr:nvSpPr>
        <xdr:cNvPr id="433" name="Прямоугольник 432"/>
        <xdr:cNvSpPr/>
      </xdr:nvSpPr>
      <xdr:spPr>
        <a:xfrm>
          <a:off x="5767419" y="62360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124</xdr:row>
      <xdr:rowOff>0</xdr:rowOff>
    </xdr:from>
    <xdr:ext cx="184731" cy="937629"/>
    <xdr:sp macro="" textlink="">
      <xdr:nvSpPr>
        <xdr:cNvPr id="434" name="Прямоугольник 433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124</xdr:row>
      <xdr:rowOff>0</xdr:rowOff>
    </xdr:from>
    <xdr:ext cx="184731" cy="937629"/>
    <xdr:sp macro="" textlink="">
      <xdr:nvSpPr>
        <xdr:cNvPr id="435" name="Прямоугольник 434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124</xdr:row>
      <xdr:rowOff>0</xdr:rowOff>
    </xdr:from>
    <xdr:ext cx="184731" cy="937629"/>
    <xdr:sp macro="" textlink="">
      <xdr:nvSpPr>
        <xdr:cNvPr id="436" name="Прямоугольник 435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124</xdr:row>
      <xdr:rowOff>0</xdr:rowOff>
    </xdr:from>
    <xdr:ext cx="184731" cy="937629"/>
    <xdr:sp macro="" textlink="">
      <xdr:nvSpPr>
        <xdr:cNvPr id="437" name="Прямоугольник 436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124</xdr:row>
      <xdr:rowOff>0</xdr:rowOff>
    </xdr:from>
    <xdr:ext cx="184731" cy="937629"/>
    <xdr:sp macro="" textlink="">
      <xdr:nvSpPr>
        <xdr:cNvPr id="438" name="Прямоугольник 437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124</xdr:row>
      <xdr:rowOff>0</xdr:rowOff>
    </xdr:from>
    <xdr:ext cx="184731" cy="937629"/>
    <xdr:sp macro="" textlink="">
      <xdr:nvSpPr>
        <xdr:cNvPr id="439" name="Прямоугольник 438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84731" cy="937629"/>
    <xdr:sp macro="" textlink="">
      <xdr:nvSpPr>
        <xdr:cNvPr id="440" name="Прямоугольник 439"/>
        <xdr:cNvSpPr/>
      </xdr:nvSpPr>
      <xdr:spPr>
        <a:xfrm>
          <a:off x="16630650" y="317658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84731" cy="937629"/>
    <xdr:sp macro="" textlink="">
      <xdr:nvSpPr>
        <xdr:cNvPr id="441" name="Прямоугольник 440"/>
        <xdr:cNvSpPr/>
      </xdr:nvSpPr>
      <xdr:spPr>
        <a:xfrm>
          <a:off x="16630650" y="317658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84731" cy="937629"/>
    <xdr:sp macro="" textlink="">
      <xdr:nvSpPr>
        <xdr:cNvPr id="442" name="Прямоугольник 441"/>
        <xdr:cNvSpPr/>
      </xdr:nvSpPr>
      <xdr:spPr>
        <a:xfrm>
          <a:off x="16630650" y="317658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84731" cy="937629"/>
    <xdr:sp macro="" textlink="">
      <xdr:nvSpPr>
        <xdr:cNvPr id="443" name="Прямоугольник 442"/>
        <xdr:cNvSpPr/>
      </xdr:nvSpPr>
      <xdr:spPr>
        <a:xfrm>
          <a:off x="16630650" y="317658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84731" cy="937629"/>
    <xdr:sp macro="" textlink="">
      <xdr:nvSpPr>
        <xdr:cNvPr id="444" name="Прямоугольник 443"/>
        <xdr:cNvSpPr/>
      </xdr:nvSpPr>
      <xdr:spPr>
        <a:xfrm>
          <a:off x="16630650" y="317658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84731" cy="937629"/>
    <xdr:sp macro="" textlink="">
      <xdr:nvSpPr>
        <xdr:cNvPr id="445" name="Прямоугольник 444"/>
        <xdr:cNvSpPr/>
      </xdr:nvSpPr>
      <xdr:spPr>
        <a:xfrm>
          <a:off x="16630650" y="317658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124</xdr:row>
      <xdr:rowOff>0</xdr:rowOff>
    </xdr:from>
    <xdr:ext cx="184731" cy="937629"/>
    <xdr:sp macro="" textlink="">
      <xdr:nvSpPr>
        <xdr:cNvPr id="446" name="Прямоугольник 445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124</xdr:row>
      <xdr:rowOff>0</xdr:rowOff>
    </xdr:from>
    <xdr:ext cx="184731" cy="937629"/>
    <xdr:sp macro="" textlink="">
      <xdr:nvSpPr>
        <xdr:cNvPr id="447" name="Прямоугольник 446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124</xdr:row>
      <xdr:rowOff>0</xdr:rowOff>
    </xdr:from>
    <xdr:ext cx="184731" cy="937629"/>
    <xdr:sp macro="" textlink="">
      <xdr:nvSpPr>
        <xdr:cNvPr id="448" name="Прямоугольник 447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126</xdr:row>
      <xdr:rowOff>0</xdr:rowOff>
    </xdr:from>
    <xdr:ext cx="184731" cy="937629"/>
    <xdr:sp macro="" textlink="">
      <xdr:nvSpPr>
        <xdr:cNvPr id="449" name="Прямоугольник 448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171</xdr:row>
      <xdr:rowOff>0</xdr:rowOff>
    </xdr:from>
    <xdr:ext cx="11513819" cy="937629"/>
    <xdr:sp macro="" textlink="">
      <xdr:nvSpPr>
        <xdr:cNvPr id="450" name="Прямоугольник 449"/>
        <xdr:cNvSpPr/>
      </xdr:nvSpPr>
      <xdr:spPr>
        <a:xfrm>
          <a:off x="0" y="70742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127</xdr:row>
      <xdr:rowOff>0</xdr:rowOff>
    </xdr:from>
    <xdr:ext cx="184731" cy="937629"/>
    <xdr:sp macro="" textlink="">
      <xdr:nvSpPr>
        <xdr:cNvPr id="451" name="Прямоугольник 450"/>
        <xdr:cNvSpPr/>
      </xdr:nvSpPr>
      <xdr:spPr>
        <a:xfrm>
          <a:off x="5767419" y="62360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1892300</xdr:colOff>
      <xdr:row>127</xdr:row>
      <xdr:rowOff>25400</xdr:rowOff>
    </xdr:from>
    <xdr:ext cx="11513819" cy="937629"/>
    <xdr:sp macro="" textlink="">
      <xdr:nvSpPr>
        <xdr:cNvPr id="452" name="Прямоугольник 451"/>
        <xdr:cNvSpPr/>
      </xdr:nvSpPr>
      <xdr:spPr>
        <a:xfrm rot="1025525">
          <a:off x="2330450" y="623855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127</xdr:row>
      <xdr:rowOff>0</xdr:rowOff>
    </xdr:from>
    <xdr:ext cx="184731" cy="937629"/>
    <xdr:sp macro="" textlink="">
      <xdr:nvSpPr>
        <xdr:cNvPr id="453" name="Прямоугольник 452"/>
        <xdr:cNvSpPr/>
      </xdr:nvSpPr>
      <xdr:spPr>
        <a:xfrm>
          <a:off x="5767419" y="62360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126</xdr:row>
      <xdr:rowOff>0</xdr:rowOff>
    </xdr:from>
    <xdr:ext cx="11513819" cy="937629"/>
    <xdr:sp macro="" textlink="">
      <xdr:nvSpPr>
        <xdr:cNvPr id="454" name="Прямоугольник 453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126</xdr:row>
      <xdr:rowOff>0</xdr:rowOff>
    </xdr:from>
    <xdr:ext cx="184731" cy="937629"/>
    <xdr:sp macro="" textlink="">
      <xdr:nvSpPr>
        <xdr:cNvPr id="455" name="Прямоугольник 454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126</xdr:row>
      <xdr:rowOff>0</xdr:rowOff>
    </xdr:from>
    <xdr:ext cx="11513819" cy="937629"/>
    <xdr:sp macro="" textlink="">
      <xdr:nvSpPr>
        <xdr:cNvPr id="456" name="Прямоугольник 455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126</xdr:row>
      <xdr:rowOff>0</xdr:rowOff>
    </xdr:from>
    <xdr:ext cx="184731" cy="937629"/>
    <xdr:sp macro="" textlink="">
      <xdr:nvSpPr>
        <xdr:cNvPr id="457" name="Прямоугольник 456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431800</xdr:colOff>
      <xdr:row>126</xdr:row>
      <xdr:rowOff>0</xdr:rowOff>
    </xdr:from>
    <xdr:ext cx="11513819" cy="937629"/>
    <xdr:sp macro="" textlink="">
      <xdr:nvSpPr>
        <xdr:cNvPr id="458" name="Прямоугольник 457"/>
        <xdr:cNvSpPr/>
      </xdr:nvSpPr>
      <xdr:spPr>
        <a:xfrm>
          <a:off x="43180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126</xdr:row>
      <xdr:rowOff>0</xdr:rowOff>
    </xdr:from>
    <xdr:ext cx="184731" cy="937629"/>
    <xdr:sp macro="" textlink="">
      <xdr:nvSpPr>
        <xdr:cNvPr id="459" name="Прямоугольник 458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126</xdr:row>
      <xdr:rowOff>0</xdr:rowOff>
    </xdr:from>
    <xdr:ext cx="11513819" cy="937629"/>
    <xdr:sp macro="" textlink="">
      <xdr:nvSpPr>
        <xdr:cNvPr id="460" name="Прямоугольник 459"/>
        <xdr:cNvSpPr/>
      </xdr:nvSpPr>
      <xdr:spPr>
        <a:xfrm>
          <a:off x="14668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126</xdr:row>
      <xdr:rowOff>0</xdr:rowOff>
    </xdr:from>
    <xdr:ext cx="184731" cy="937629"/>
    <xdr:sp macro="" textlink="">
      <xdr:nvSpPr>
        <xdr:cNvPr id="461" name="Прямоугольник 460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462" name="Прямоугольник 461"/>
        <xdr:cNvSpPr/>
      </xdr:nvSpPr>
      <xdr:spPr>
        <a:xfrm>
          <a:off x="5767419" y="46882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463" name="Прямоугольник 462"/>
        <xdr:cNvSpPr/>
      </xdr:nvSpPr>
      <xdr:spPr>
        <a:xfrm>
          <a:off x="5767419" y="46882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464" name="Прямоугольник 463"/>
        <xdr:cNvSpPr/>
      </xdr:nvSpPr>
      <xdr:spPr>
        <a:xfrm>
          <a:off x="5767419" y="459295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465" name="Прямоугольник 464"/>
        <xdr:cNvSpPr/>
      </xdr:nvSpPr>
      <xdr:spPr>
        <a:xfrm>
          <a:off x="5767419" y="459295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98</xdr:row>
      <xdr:rowOff>1633405</xdr:rowOff>
    </xdr:from>
    <xdr:ext cx="937629" cy="11513819"/>
    <xdr:sp macro="" textlink="">
      <xdr:nvSpPr>
        <xdr:cNvPr id="466" name="Прямоугольник 465"/>
        <xdr:cNvSpPr/>
      </xdr:nvSpPr>
      <xdr:spPr>
        <a:xfrm rot="16200000">
          <a:off x="142875" y="537368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123</xdr:row>
      <xdr:rowOff>0</xdr:rowOff>
    </xdr:from>
    <xdr:ext cx="184731" cy="937629"/>
    <xdr:sp macro="" textlink="">
      <xdr:nvSpPr>
        <xdr:cNvPr id="467" name="Прямоугольник 466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123</xdr:row>
      <xdr:rowOff>0</xdr:rowOff>
    </xdr:from>
    <xdr:ext cx="11513819" cy="937629"/>
    <xdr:sp macro="" textlink="">
      <xdr:nvSpPr>
        <xdr:cNvPr id="468" name="Прямоугольник 467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123</xdr:row>
      <xdr:rowOff>0</xdr:rowOff>
    </xdr:from>
    <xdr:ext cx="184731" cy="937629"/>
    <xdr:sp macro="" textlink="">
      <xdr:nvSpPr>
        <xdr:cNvPr id="469" name="Прямоугольник 468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123</xdr:row>
      <xdr:rowOff>0</xdr:rowOff>
    </xdr:from>
    <xdr:ext cx="11513819" cy="937629"/>
    <xdr:sp macro="" textlink="">
      <xdr:nvSpPr>
        <xdr:cNvPr id="470" name="Прямоугольник 469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123</xdr:row>
      <xdr:rowOff>0</xdr:rowOff>
    </xdr:from>
    <xdr:ext cx="184731" cy="937629"/>
    <xdr:sp macro="" textlink="">
      <xdr:nvSpPr>
        <xdr:cNvPr id="471" name="Прямоугольник 470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121</xdr:row>
      <xdr:rowOff>0</xdr:rowOff>
    </xdr:from>
    <xdr:ext cx="184731" cy="937629"/>
    <xdr:sp macro="" textlink="">
      <xdr:nvSpPr>
        <xdr:cNvPr id="472" name="Прямоугольник 471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121</xdr:row>
      <xdr:rowOff>0</xdr:rowOff>
    </xdr:from>
    <xdr:ext cx="184731" cy="937629"/>
    <xdr:sp macro="" textlink="">
      <xdr:nvSpPr>
        <xdr:cNvPr id="473" name="Прямоугольник 472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121</xdr:row>
      <xdr:rowOff>0</xdr:rowOff>
    </xdr:from>
    <xdr:ext cx="184731" cy="937629"/>
    <xdr:sp macro="" textlink="">
      <xdr:nvSpPr>
        <xdr:cNvPr id="474" name="Прямоугольник 473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121</xdr:row>
      <xdr:rowOff>0</xdr:rowOff>
    </xdr:from>
    <xdr:ext cx="184731" cy="937629"/>
    <xdr:sp macro="" textlink="">
      <xdr:nvSpPr>
        <xdr:cNvPr id="475" name="Прямоугольник 474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121</xdr:row>
      <xdr:rowOff>0</xdr:rowOff>
    </xdr:from>
    <xdr:ext cx="184731" cy="937629"/>
    <xdr:sp macro="" textlink="">
      <xdr:nvSpPr>
        <xdr:cNvPr id="476" name="Прямоугольник 475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121</xdr:row>
      <xdr:rowOff>0</xdr:rowOff>
    </xdr:from>
    <xdr:ext cx="184731" cy="937629"/>
    <xdr:sp macro="" textlink="">
      <xdr:nvSpPr>
        <xdr:cNvPr id="477" name="Прямоугольник 476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69</xdr:row>
      <xdr:rowOff>0</xdr:rowOff>
    </xdr:from>
    <xdr:ext cx="184731" cy="937629"/>
    <xdr:sp macro="" textlink="">
      <xdr:nvSpPr>
        <xdr:cNvPr id="478" name="Прямоугольник 477"/>
        <xdr:cNvSpPr/>
      </xdr:nvSpPr>
      <xdr:spPr>
        <a:xfrm>
          <a:off x="16630650" y="290893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69</xdr:row>
      <xdr:rowOff>0</xdr:rowOff>
    </xdr:from>
    <xdr:ext cx="184731" cy="937629"/>
    <xdr:sp macro="" textlink="">
      <xdr:nvSpPr>
        <xdr:cNvPr id="479" name="Прямоугольник 478"/>
        <xdr:cNvSpPr/>
      </xdr:nvSpPr>
      <xdr:spPr>
        <a:xfrm>
          <a:off x="16630650" y="290893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69</xdr:row>
      <xdr:rowOff>0</xdr:rowOff>
    </xdr:from>
    <xdr:ext cx="184731" cy="937629"/>
    <xdr:sp macro="" textlink="">
      <xdr:nvSpPr>
        <xdr:cNvPr id="480" name="Прямоугольник 479"/>
        <xdr:cNvSpPr/>
      </xdr:nvSpPr>
      <xdr:spPr>
        <a:xfrm>
          <a:off x="16630650" y="290893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69</xdr:row>
      <xdr:rowOff>0</xdr:rowOff>
    </xdr:from>
    <xdr:ext cx="184731" cy="937629"/>
    <xdr:sp macro="" textlink="">
      <xdr:nvSpPr>
        <xdr:cNvPr id="481" name="Прямоугольник 480"/>
        <xdr:cNvSpPr/>
      </xdr:nvSpPr>
      <xdr:spPr>
        <a:xfrm>
          <a:off x="16630650" y="290893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69</xdr:row>
      <xdr:rowOff>0</xdr:rowOff>
    </xdr:from>
    <xdr:ext cx="184731" cy="937629"/>
    <xdr:sp macro="" textlink="">
      <xdr:nvSpPr>
        <xdr:cNvPr id="482" name="Прямоугольник 481"/>
        <xdr:cNvSpPr/>
      </xdr:nvSpPr>
      <xdr:spPr>
        <a:xfrm>
          <a:off x="16630650" y="290893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69</xdr:row>
      <xdr:rowOff>0</xdr:rowOff>
    </xdr:from>
    <xdr:ext cx="184731" cy="937629"/>
    <xdr:sp macro="" textlink="">
      <xdr:nvSpPr>
        <xdr:cNvPr id="483" name="Прямоугольник 482"/>
        <xdr:cNvSpPr/>
      </xdr:nvSpPr>
      <xdr:spPr>
        <a:xfrm>
          <a:off x="16630650" y="290893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121</xdr:row>
      <xdr:rowOff>0</xdr:rowOff>
    </xdr:from>
    <xdr:ext cx="184731" cy="937629"/>
    <xdr:sp macro="" textlink="">
      <xdr:nvSpPr>
        <xdr:cNvPr id="484" name="Прямоугольник 483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121</xdr:row>
      <xdr:rowOff>0</xdr:rowOff>
    </xdr:from>
    <xdr:ext cx="184731" cy="937629"/>
    <xdr:sp macro="" textlink="">
      <xdr:nvSpPr>
        <xdr:cNvPr id="485" name="Прямоугольник 484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121</xdr:row>
      <xdr:rowOff>0</xdr:rowOff>
    </xdr:from>
    <xdr:ext cx="184731" cy="937629"/>
    <xdr:sp macro="" textlink="">
      <xdr:nvSpPr>
        <xdr:cNvPr id="486" name="Прямоугольник 485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123</xdr:row>
      <xdr:rowOff>0</xdr:rowOff>
    </xdr:from>
    <xdr:ext cx="184731" cy="937629"/>
    <xdr:sp macro="" textlink="">
      <xdr:nvSpPr>
        <xdr:cNvPr id="487" name="Прямоугольник 486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123</xdr:row>
      <xdr:rowOff>0</xdr:rowOff>
    </xdr:from>
    <xdr:ext cx="11513819" cy="937629"/>
    <xdr:sp macro="" textlink="">
      <xdr:nvSpPr>
        <xdr:cNvPr id="488" name="Прямоугольник 487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123</xdr:row>
      <xdr:rowOff>0</xdr:rowOff>
    </xdr:from>
    <xdr:ext cx="184731" cy="937629"/>
    <xdr:sp macro="" textlink="">
      <xdr:nvSpPr>
        <xdr:cNvPr id="489" name="Прямоугольник 488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123</xdr:row>
      <xdr:rowOff>0</xdr:rowOff>
    </xdr:from>
    <xdr:ext cx="11513819" cy="937629"/>
    <xdr:sp macro="" textlink="">
      <xdr:nvSpPr>
        <xdr:cNvPr id="490" name="Прямоугольник 489"/>
        <xdr:cNvSpPr/>
      </xdr:nvSpPr>
      <xdr:spPr>
        <a:xfrm>
          <a:off x="14668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123</xdr:row>
      <xdr:rowOff>0</xdr:rowOff>
    </xdr:from>
    <xdr:ext cx="184731" cy="937629"/>
    <xdr:sp macro="" textlink="">
      <xdr:nvSpPr>
        <xdr:cNvPr id="491" name="Прямоугольник 490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123</xdr:row>
      <xdr:rowOff>0</xdr:rowOff>
    </xdr:from>
    <xdr:ext cx="937629" cy="11513819"/>
    <xdr:sp macro="" textlink="">
      <xdr:nvSpPr>
        <xdr:cNvPr id="492" name="Прямоугольник 491"/>
        <xdr:cNvSpPr/>
      </xdr:nvSpPr>
      <xdr:spPr>
        <a:xfrm rot="16200000">
          <a:off x="142875" y="6663862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123</xdr:row>
      <xdr:rowOff>0</xdr:rowOff>
    </xdr:from>
    <xdr:ext cx="184731" cy="937629"/>
    <xdr:sp macro="" textlink="">
      <xdr:nvSpPr>
        <xdr:cNvPr id="493" name="Прямоугольник 492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126</xdr:row>
      <xdr:rowOff>0</xdr:rowOff>
    </xdr:from>
    <xdr:ext cx="11513819" cy="937629"/>
    <xdr:sp macro="" textlink="">
      <xdr:nvSpPr>
        <xdr:cNvPr id="494" name="Прямоугольник 493"/>
        <xdr:cNvSpPr/>
      </xdr:nvSpPr>
      <xdr:spPr>
        <a:xfrm>
          <a:off x="0" y="62220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126</xdr:row>
      <xdr:rowOff>0</xdr:rowOff>
    </xdr:from>
    <xdr:ext cx="184731" cy="937629"/>
    <xdr:sp macro="" textlink="">
      <xdr:nvSpPr>
        <xdr:cNvPr id="495" name="Прямоугольник 494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142</xdr:row>
      <xdr:rowOff>0</xdr:rowOff>
    </xdr:from>
    <xdr:ext cx="11513819" cy="937629"/>
    <xdr:sp macro="" textlink="">
      <xdr:nvSpPr>
        <xdr:cNvPr id="496" name="Прямоугольник 495"/>
        <xdr:cNvSpPr/>
      </xdr:nvSpPr>
      <xdr:spPr>
        <a:xfrm>
          <a:off x="0" y="652176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126</xdr:row>
      <xdr:rowOff>0</xdr:rowOff>
    </xdr:from>
    <xdr:ext cx="184731" cy="937629"/>
    <xdr:sp macro="" textlink="">
      <xdr:nvSpPr>
        <xdr:cNvPr id="497" name="Прямоугольник 496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121</xdr:row>
      <xdr:rowOff>0</xdr:rowOff>
    </xdr:from>
    <xdr:ext cx="184731" cy="937629"/>
    <xdr:sp macro="" textlink="">
      <xdr:nvSpPr>
        <xdr:cNvPr id="498" name="Прямоугольник 497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121</xdr:row>
      <xdr:rowOff>0</xdr:rowOff>
    </xdr:from>
    <xdr:ext cx="184731" cy="937629"/>
    <xdr:sp macro="" textlink="">
      <xdr:nvSpPr>
        <xdr:cNvPr id="499" name="Прямоугольник 498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121</xdr:row>
      <xdr:rowOff>0</xdr:rowOff>
    </xdr:from>
    <xdr:ext cx="184731" cy="937629"/>
    <xdr:sp macro="" textlink="">
      <xdr:nvSpPr>
        <xdr:cNvPr id="500" name="Прямоугольник 499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121</xdr:row>
      <xdr:rowOff>0</xdr:rowOff>
    </xdr:from>
    <xdr:ext cx="184731" cy="937629"/>
    <xdr:sp macro="" textlink="">
      <xdr:nvSpPr>
        <xdr:cNvPr id="501" name="Прямоугольник 500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121</xdr:row>
      <xdr:rowOff>0</xdr:rowOff>
    </xdr:from>
    <xdr:ext cx="184731" cy="937629"/>
    <xdr:sp macro="" textlink="">
      <xdr:nvSpPr>
        <xdr:cNvPr id="502" name="Прямоугольник 501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121</xdr:row>
      <xdr:rowOff>0</xdr:rowOff>
    </xdr:from>
    <xdr:ext cx="184731" cy="937629"/>
    <xdr:sp macro="" textlink="">
      <xdr:nvSpPr>
        <xdr:cNvPr id="503" name="Прямоугольник 502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12700</xdr:colOff>
      <xdr:row>70</xdr:row>
      <xdr:rowOff>165100</xdr:rowOff>
    </xdr:from>
    <xdr:ext cx="184731" cy="937629"/>
    <xdr:sp macro="" textlink="">
      <xdr:nvSpPr>
        <xdr:cNvPr id="504" name="Прямоугольник 503"/>
        <xdr:cNvSpPr/>
      </xdr:nvSpPr>
      <xdr:spPr>
        <a:xfrm>
          <a:off x="16643350" y="298259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71</xdr:row>
      <xdr:rowOff>0</xdr:rowOff>
    </xdr:from>
    <xdr:ext cx="184731" cy="937629"/>
    <xdr:sp macro="" textlink="">
      <xdr:nvSpPr>
        <xdr:cNvPr id="505" name="Прямоугольник 504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71</xdr:row>
      <xdr:rowOff>0</xdr:rowOff>
    </xdr:from>
    <xdr:ext cx="184731" cy="937629"/>
    <xdr:sp macro="" textlink="">
      <xdr:nvSpPr>
        <xdr:cNvPr id="506" name="Прямоугольник 505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71</xdr:row>
      <xdr:rowOff>0</xdr:rowOff>
    </xdr:from>
    <xdr:ext cx="184731" cy="937629"/>
    <xdr:sp macro="" textlink="">
      <xdr:nvSpPr>
        <xdr:cNvPr id="507" name="Прямоугольник 506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71</xdr:row>
      <xdr:rowOff>0</xdr:rowOff>
    </xdr:from>
    <xdr:ext cx="184731" cy="937629"/>
    <xdr:sp macro="" textlink="">
      <xdr:nvSpPr>
        <xdr:cNvPr id="508" name="Прямоугольник 507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71</xdr:row>
      <xdr:rowOff>0</xdr:rowOff>
    </xdr:from>
    <xdr:ext cx="184731" cy="937629"/>
    <xdr:sp macro="" textlink="">
      <xdr:nvSpPr>
        <xdr:cNvPr id="509" name="Прямоугольник 508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121</xdr:row>
      <xdr:rowOff>0</xdr:rowOff>
    </xdr:from>
    <xdr:ext cx="184731" cy="937629"/>
    <xdr:sp macro="" textlink="">
      <xdr:nvSpPr>
        <xdr:cNvPr id="510" name="Прямоугольник 509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121</xdr:row>
      <xdr:rowOff>0</xdr:rowOff>
    </xdr:from>
    <xdr:ext cx="184731" cy="937629"/>
    <xdr:sp macro="" textlink="">
      <xdr:nvSpPr>
        <xdr:cNvPr id="511" name="Прямоугольник 510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121</xdr:row>
      <xdr:rowOff>0</xdr:rowOff>
    </xdr:from>
    <xdr:ext cx="184731" cy="937629"/>
    <xdr:sp macro="" textlink="">
      <xdr:nvSpPr>
        <xdr:cNvPr id="512" name="Прямоугольник 511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123</xdr:row>
      <xdr:rowOff>0</xdr:rowOff>
    </xdr:from>
    <xdr:ext cx="184731" cy="937629"/>
    <xdr:sp macro="" textlink="">
      <xdr:nvSpPr>
        <xdr:cNvPr id="513" name="Прямоугольник 512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189</xdr:row>
      <xdr:rowOff>127000</xdr:rowOff>
    </xdr:from>
    <xdr:ext cx="11513819" cy="937629"/>
    <xdr:sp macro="" textlink="">
      <xdr:nvSpPr>
        <xdr:cNvPr id="514" name="Прямоугольник 513"/>
        <xdr:cNvSpPr/>
      </xdr:nvSpPr>
      <xdr:spPr>
        <a:xfrm>
          <a:off x="0" y="74298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126</xdr:row>
      <xdr:rowOff>0</xdr:rowOff>
    </xdr:from>
    <xdr:ext cx="184731" cy="937629"/>
    <xdr:sp macro="" textlink="">
      <xdr:nvSpPr>
        <xdr:cNvPr id="515" name="Прямоугольник 514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126</xdr:row>
      <xdr:rowOff>0</xdr:rowOff>
    </xdr:from>
    <xdr:ext cx="184731" cy="937629"/>
    <xdr:sp macro="" textlink="">
      <xdr:nvSpPr>
        <xdr:cNvPr id="517" name="Прямоугольник 516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98</xdr:row>
      <xdr:rowOff>0</xdr:rowOff>
    </xdr:from>
    <xdr:ext cx="937629" cy="11513819"/>
    <xdr:sp macro="" textlink="">
      <xdr:nvSpPr>
        <xdr:cNvPr id="518" name="Прямоугольник 517"/>
        <xdr:cNvSpPr/>
      </xdr:nvSpPr>
      <xdr:spPr>
        <a:xfrm rot="16200000">
          <a:off x="142875" y="5293214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123</xdr:row>
      <xdr:rowOff>0</xdr:rowOff>
    </xdr:from>
    <xdr:ext cx="184731" cy="937629"/>
    <xdr:sp macro="" textlink="">
      <xdr:nvSpPr>
        <xdr:cNvPr id="519" name="Прямоугольник 518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123</xdr:row>
      <xdr:rowOff>0</xdr:rowOff>
    </xdr:from>
    <xdr:ext cx="11513819" cy="937629"/>
    <xdr:sp macro="" textlink="">
      <xdr:nvSpPr>
        <xdr:cNvPr id="520" name="Прямоугольник 519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123</xdr:row>
      <xdr:rowOff>0</xdr:rowOff>
    </xdr:from>
    <xdr:ext cx="184731" cy="937629"/>
    <xdr:sp macro="" textlink="">
      <xdr:nvSpPr>
        <xdr:cNvPr id="521" name="Прямоугольник 520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123</xdr:row>
      <xdr:rowOff>0</xdr:rowOff>
    </xdr:from>
    <xdr:ext cx="11513819" cy="937629"/>
    <xdr:sp macro="" textlink="">
      <xdr:nvSpPr>
        <xdr:cNvPr id="522" name="Прямоугольник 521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123</xdr:row>
      <xdr:rowOff>0</xdr:rowOff>
    </xdr:from>
    <xdr:ext cx="184731" cy="937629"/>
    <xdr:sp macro="" textlink="">
      <xdr:nvSpPr>
        <xdr:cNvPr id="523" name="Прямоугольник 522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121</xdr:row>
      <xdr:rowOff>0</xdr:rowOff>
    </xdr:from>
    <xdr:ext cx="184731" cy="937629"/>
    <xdr:sp macro="" textlink="">
      <xdr:nvSpPr>
        <xdr:cNvPr id="524" name="Прямоугольник 523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121</xdr:row>
      <xdr:rowOff>0</xdr:rowOff>
    </xdr:from>
    <xdr:ext cx="184731" cy="937629"/>
    <xdr:sp macro="" textlink="">
      <xdr:nvSpPr>
        <xdr:cNvPr id="525" name="Прямоугольник 524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121</xdr:row>
      <xdr:rowOff>0</xdr:rowOff>
    </xdr:from>
    <xdr:ext cx="184731" cy="937629"/>
    <xdr:sp macro="" textlink="">
      <xdr:nvSpPr>
        <xdr:cNvPr id="526" name="Прямоугольник 525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121</xdr:row>
      <xdr:rowOff>0</xdr:rowOff>
    </xdr:from>
    <xdr:ext cx="184731" cy="937629"/>
    <xdr:sp macro="" textlink="">
      <xdr:nvSpPr>
        <xdr:cNvPr id="527" name="Прямоугольник 526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121</xdr:row>
      <xdr:rowOff>0</xdr:rowOff>
    </xdr:from>
    <xdr:ext cx="184731" cy="937629"/>
    <xdr:sp macro="" textlink="">
      <xdr:nvSpPr>
        <xdr:cNvPr id="528" name="Прямоугольник 527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121</xdr:row>
      <xdr:rowOff>0</xdr:rowOff>
    </xdr:from>
    <xdr:ext cx="184731" cy="937629"/>
    <xdr:sp macro="" textlink="">
      <xdr:nvSpPr>
        <xdr:cNvPr id="529" name="Прямоугольник 528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68</xdr:row>
      <xdr:rowOff>0</xdr:rowOff>
    </xdr:from>
    <xdr:ext cx="184731" cy="937629"/>
    <xdr:sp macro="" textlink="">
      <xdr:nvSpPr>
        <xdr:cNvPr id="530" name="Прямоугольник 529"/>
        <xdr:cNvSpPr/>
      </xdr:nvSpPr>
      <xdr:spPr>
        <a:xfrm>
          <a:off x="16630650" y="288512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68</xdr:row>
      <xdr:rowOff>0</xdr:rowOff>
    </xdr:from>
    <xdr:ext cx="184731" cy="937629"/>
    <xdr:sp macro="" textlink="">
      <xdr:nvSpPr>
        <xdr:cNvPr id="531" name="Прямоугольник 530"/>
        <xdr:cNvSpPr/>
      </xdr:nvSpPr>
      <xdr:spPr>
        <a:xfrm>
          <a:off x="16630650" y="288512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68</xdr:row>
      <xdr:rowOff>0</xdr:rowOff>
    </xdr:from>
    <xdr:ext cx="184731" cy="937629"/>
    <xdr:sp macro="" textlink="">
      <xdr:nvSpPr>
        <xdr:cNvPr id="532" name="Прямоугольник 531"/>
        <xdr:cNvSpPr/>
      </xdr:nvSpPr>
      <xdr:spPr>
        <a:xfrm>
          <a:off x="16630650" y="288512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68</xdr:row>
      <xdr:rowOff>0</xdr:rowOff>
    </xdr:from>
    <xdr:ext cx="184731" cy="937629"/>
    <xdr:sp macro="" textlink="">
      <xdr:nvSpPr>
        <xdr:cNvPr id="533" name="Прямоугольник 532"/>
        <xdr:cNvSpPr/>
      </xdr:nvSpPr>
      <xdr:spPr>
        <a:xfrm>
          <a:off x="16630650" y="288512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68</xdr:row>
      <xdr:rowOff>0</xdr:rowOff>
    </xdr:from>
    <xdr:ext cx="184731" cy="937629"/>
    <xdr:sp macro="" textlink="">
      <xdr:nvSpPr>
        <xdr:cNvPr id="534" name="Прямоугольник 533"/>
        <xdr:cNvSpPr/>
      </xdr:nvSpPr>
      <xdr:spPr>
        <a:xfrm>
          <a:off x="16630650" y="288512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68</xdr:row>
      <xdr:rowOff>0</xdr:rowOff>
    </xdr:from>
    <xdr:ext cx="184731" cy="937629"/>
    <xdr:sp macro="" textlink="">
      <xdr:nvSpPr>
        <xdr:cNvPr id="535" name="Прямоугольник 534"/>
        <xdr:cNvSpPr/>
      </xdr:nvSpPr>
      <xdr:spPr>
        <a:xfrm>
          <a:off x="16630650" y="288512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121</xdr:row>
      <xdr:rowOff>0</xdr:rowOff>
    </xdr:from>
    <xdr:ext cx="184731" cy="937629"/>
    <xdr:sp macro="" textlink="">
      <xdr:nvSpPr>
        <xdr:cNvPr id="536" name="Прямоугольник 535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121</xdr:row>
      <xdr:rowOff>0</xdr:rowOff>
    </xdr:from>
    <xdr:ext cx="184731" cy="937629"/>
    <xdr:sp macro="" textlink="">
      <xdr:nvSpPr>
        <xdr:cNvPr id="537" name="Прямоугольник 536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121</xdr:row>
      <xdr:rowOff>0</xdr:rowOff>
    </xdr:from>
    <xdr:ext cx="184731" cy="937629"/>
    <xdr:sp macro="" textlink="">
      <xdr:nvSpPr>
        <xdr:cNvPr id="538" name="Прямоугольник 537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123</xdr:row>
      <xdr:rowOff>0</xdr:rowOff>
    </xdr:from>
    <xdr:ext cx="184731" cy="937629"/>
    <xdr:sp macro="" textlink="">
      <xdr:nvSpPr>
        <xdr:cNvPr id="539" name="Прямоугольник 538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123</xdr:row>
      <xdr:rowOff>0</xdr:rowOff>
    </xdr:from>
    <xdr:ext cx="11513819" cy="937629"/>
    <xdr:sp macro="" textlink="">
      <xdr:nvSpPr>
        <xdr:cNvPr id="540" name="Прямоугольник 539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123</xdr:row>
      <xdr:rowOff>0</xdr:rowOff>
    </xdr:from>
    <xdr:ext cx="184731" cy="937629"/>
    <xdr:sp macro="" textlink="">
      <xdr:nvSpPr>
        <xdr:cNvPr id="541" name="Прямоугольник 540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123</xdr:row>
      <xdr:rowOff>0</xdr:rowOff>
    </xdr:from>
    <xdr:ext cx="11513819" cy="937629"/>
    <xdr:sp macro="" textlink="">
      <xdr:nvSpPr>
        <xdr:cNvPr id="542" name="Прямоугольник 541"/>
        <xdr:cNvSpPr/>
      </xdr:nvSpPr>
      <xdr:spPr>
        <a:xfrm>
          <a:off x="14668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123</xdr:row>
      <xdr:rowOff>0</xdr:rowOff>
    </xdr:from>
    <xdr:ext cx="184731" cy="937629"/>
    <xdr:sp macro="" textlink="">
      <xdr:nvSpPr>
        <xdr:cNvPr id="543" name="Прямоугольник 542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98</xdr:row>
      <xdr:rowOff>1633405</xdr:rowOff>
    </xdr:from>
    <xdr:ext cx="937629" cy="11513819"/>
    <xdr:sp macro="" textlink="">
      <xdr:nvSpPr>
        <xdr:cNvPr id="544" name="Прямоугольник 543"/>
        <xdr:cNvSpPr/>
      </xdr:nvSpPr>
      <xdr:spPr>
        <a:xfrm rot="16200000">
          <a:off x="142875" y="537368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123</xdr:row>
      <xdr:rowOff>0</xdr:rowOff>
    </xdr:from>
    <xdr:ext cx="184731" cy="937629"/>
    <xdr:sp macro="" textlink="">
      <xdr:nvSpPr>
        <xdr:cNvPr id="545" name="Прямоугольник 544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126</xdr:row>
      <xdr:rowOff>0</xdr:rowOff>
    </xdr:from>
    <xdr:ext cx="11513819" cy="937629"/>
    <xdr:sp macro="" textlink="">
      <xdr:nvSpPr>
        <xdr:cNvPr id="546" name="Прямоугольник 545"/>
        <xdr:cNvSpPr/>
      </xdr:nvSpPr>
      <xdr:spPr>
        <a:xfrm>
          <a:off x="0" y="620299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125</xdr:row>
      <xdr:rowOff>0</xdr:rowOff>
    </xdr:from>
    <xdr:ext cx="184731" cy="937629"/>
    <xdr:sp macro="" textlink="">
      <xdr:nvSpPr>
        <xdr:cNvPr id="547" name="Прямоугольник 546"/>
        <xdr:cNvSpPr/>
      </xdr:nvSpPr>
      <xdr:spPr>
        <a:xfrm>
          <a:off x="5767419" y="61731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141</xdr:row>
      <xdr:rowOff>0</xdr:rowOff>
    </xdr:from>
    <xdr:ext cx="11513819" cy="937629"/>
    <xdr:sp macro="" textlink="">
      <xdr:nvSpPr>
        <xdr:cNvPr id="548" name="Прямоугольник 547"/>
        <xdr:cNvSpPr/>
      </xdr:nvSpPr>
      <xdr:spPr>
        <a:xfrm>
          <a:off x="0" y="65027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125</xdr:row>
      <xdr:rowOff>0</xdr:rowOff>
    </xdr:from>
    <xdr:ext cx="184731" cy="937629"/>
    <xdr:sp macro="" textlink="">
      <xdr:nvSpPr>
        <xdr:cNvPr id="549" name="Прямоугольник 548"/>
        <xdr:cNvSpPr/>
      </xdr:nvSpPr>
      <xdr:spPr>
        <a:xfrm>
          <a:off x="5767419" y="61731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121</xdr:row>
      <xdr:rowOff>0</xdr:rowOff>
    </xdr:from>
    <xdr:ext cx="184731" cy="937629"/>
    <xdr:sp macro="" textlink="">
      <xdr:nvSpPr>
        <xdr:cNvPr id="550" name="Прямоугольник 549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121</xdr:row>
      <xdr:rowOff>0</xdr:rowOff>
    </xdr:from>
    <xdr:ext cx="184731" cy="937629"/>
    <xdr:sp macro="" textlink="">
      <xdr:nvSpPr>
        <xdr:cNvPr id="551" name="Прямоугольник 550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121</xdr:row>
      <xdr:rowOff>0</xdr:rowOff>
    </xdr:from>
    <xdr:ext cx="184731" cy="937629"/>
    <xdr:sp macro="" textlink="">
      <xdr:nvSpPr>
        <xdr:cNvPr id="552" name="Прямоугольник 551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121</xdr:row>
      <xdr:rowOff>0</xdr:rowOff>
    </xdr:from>
    <xdr:ext cx="184731" cy="937629"/>
    <xdr:sp macro="" textlink="">
      <xdr:nvSpPr>
        <xdr:cNvPr id="553" name="Прямоугольник 552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121</xdr:row>
      <xdr:rowOff>0</xdr:rowOff>
    </xdr:from>
    <xdr:ext cx="184731" cy="937629"/>
    <xdr:sp macro="" textlink="">
      <xdr:nvSpPr>
        <xdr:cNvPr id="554" name="Прямоугольник 553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121</xdr:row>
      <xdr:rowOff>0</xdr:rowOff>
    </xdr:from>
    <xdr:ext cx="184731" cy="937629"/>
    <xdr:sp macro="" textlink="">
      <xdr:nvSpPr>
        <xdr:cNvPr id="555" name="Прямоугольник 554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70</xdr:row>
      <xdr:rowOff>0</xdr:rowOff>
    </xdr:from>
    <xdr:ext cx="184731" cy="937629"/>
    <xdr:sp macro="" textlink="">
      <xdr:nvSpPr>
        <xdr:cNvPr id="556" name="Прямоугольник 555"/>
        <xdr:cNvSpPr/>
      </xdr:nvSpPr>
      <xdr:spPr>
        <a:xfrm>
          <a:off x="16630650" y="296608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70</xdr:row>
      <xdr:rowOff>0</xdr:rowOff>
    </xdr:from>
    <xdr:ext cx="184731" cy="937629"/>
    <xdr:sp macro="" textlink="">
      <xdr:nvSpPr>
        <xdr:cNvPr id="557" name="Прямоугольник 556"/>
        <xdr:cNvSpPr/>
      </xdr:nvSpPr>
      <xdr:spPr>
        <a:xfrm>
          <a:off x="16630650" y="296608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70</xdr:row>
      <xdr:rowOff>0</xdr:rowOff>
    </xdr:from>
    <xdr:ext cx="184731" cy="937629"/>
    <xdr:sp macro="" textlink="">
      <xdr:nvSpPr>
        <xdr:cNvPr id="558" name="Прямоугольник 557"/>
        <xdr:cNvSpPr/>
      </xdr:nvSpPr>
      <xdr:spPr>
        <a:xfrm>
          <a:off x="16630650" y="296608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70</xdr:row>
      <xdr:rowOff>0</xdr:rowOff>
    </xdr:from>
    <xdr:ext cx="184731" cy="937629"/>
    <xdr:sp macro="" textlink="">
      <xdr:nvSpPr>
        <xdr:cNvPr id="559" name="Прямоугольник 558"/>
        <xdr:cNvSpPr/>
      </xdr:nvSpPr>
      <xdr:spPr>
        <a:xfrm>
          <a:off x="16630650" y="296608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70</xdr:row>
      <xdr:rowOff>0</xdr:rowOff>
    </xdr:from>
    <xdr:ext cx="184731" cy="937629"/>
    <xdr:sp macro="" textlink="">
      <xdr:nvSpPr>
        <xdr:cNvPr id="560" name="Прямоугольник 559"/>
        <xdr:cNvSpPr/>
      </xdr:nvSpPr>
      <xdr:spPr>
        <a:xfrm>
          <a:off x="16630650" y="296608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70</xdr:row>
      <xdr:rowOff>0</xdr:rowOff>
    </xdr:from>
    <xdr:ext cx="184731" cy="937629"/>
    <xdr:sp macro="" textlink="">
      <xdr:nvSpPr>
        <xdr:cNvPr id="561" name="Прямоугольник 560"/>
        <xdr:cNvSpPr/>
      </xdr:nvSpPr>
      <xdr:spPr>
        <a:xfrm>
          <a:off x="16630650" y="296608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121</xdr:row>
      <xdr:rowOff>0</xdr:rowOff>
    </xdr:from>
    <xdr:ext cx="184731" cy="937629"/>
    <xdr:sp macro="" textlink="">
      <xdr:nvSpPr>
        <xdr:cNvPr id="562" name="Прямоугольник 561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121</xdr:row>
      <xdr:rowOff>0</xdr:rowOff>
    </xdr:from>
    <xdr:ext cx="184731" cy="937629"/>
    <xdr:sp macro="" textlink="">
      <xdr:nvSpPr>
        <xdr:cNvPr id="563" name="Прямоугольник 562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121</xdr:row>
      <xdr:rowOff>0</xdr:rowOff>
    </xdr:from>
    <xdr:ext cx="184731" cy="937629"/>
    <xdr:sp macro="" textlink="">
      <xdr:nvSpPr>
        <xdr:cNvPr id="564" name="Прямоугольник 563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123</xdr:row>
      <xdr:rowOff>0</xdr:rowOff>
    </xdr:from>
    <xdr:ext cx="184731" cy="937629"/>
    <xdr:sp macro="" textlink="">
      <xdr:nvSpPr>
        <xdr:cNvPr id="565" name="Прямоугольник 564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168</xdr:row>
      <xdr:rowOff>0</xdr:rowOff>
    </xdr:from>
    <xdr:ext cx="11513819" cy="937629"/>
    <xdr:sp macro="" textlink="">
      <xdr:nvSpPr>
        <xdr:cNvPr id="566" name="Прямоугольник 565"/>
        <xdr:cNvSpPr/>
      </xdr:nvSpPr>
      <xdr:spPr>
        <a:xfrm>
          <a:off x="0" y="701706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125</xdr:row>
      <xdr:rowOff>0</xdr:rowOff>
    </xdr:from>
    <xdr:ext cx="184731" cy="937629"/>
    <xdr:sp macro="" textlink="">
      <xdr:nvSpPr>
        <xdr:cNvPr id="567" name="Прямоугольник 566"/>
        <xdr:cNvSpPr/>
      </xdr:nvSpPr>
      <xdr:spPr>
        <a:xfrm>
          <a:off x="5767419" y="61731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1892300</xdr:colOff>
      <xdr:row>125</xdr:row>
      <xdr:rowOff>25400</xdr:rowOff>
    </xdr:from>
    <xdr:ext cx="11513819" cy="937629"/>
    <xdr:sp macro="" textlink="">
      <xdr:nvSpPr>
        <xdr:cNvPr id="568" name="Прямоугольник 567"/>
        <xdr:cNvSpPr/>
      </xdr:nvSpPr>
      <xdr:spPr>
        <a:xfrm rot="1025525">
          <a:off x="2330450" y="617569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125</xdr:row>
      <xdr:rowOff>0</xdr:rowOff>
    </xdr:from>
    <xdr:ext cx="184731" cy="937629"/>
    <xdr:sp macro="" textlink="">
      <xdr:nvSpPr>
        <xdr:cNvPr id="569" name="Прямоугольник 568"/>
        <xdr:cNvSpPr/>
      </xdr:nvSpPr>
      <xdr:spPr>
        <a:xfrm>
          <a:off x="5767419" y="61731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123</xdr:row>
      <xdr:rowOff>0</xdr:rowOff>
    </xdr:from>
    <xdr:ext cx="11513819" cy="937629"/>
    <xdr:sp macro="" textlink="">
      <xdr:nvSpPr>
        <xdr:cNvPr id="570" name="Прямоугольник 569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123</xdr:row>
      <xdr:rowOff>0</xdr:rowOff>
    </xdr:from>
    <xdr:ext cx="184731" cy="937629"/>
    <xdr:sp macro="" textlink="">
      <xdr:nvSpPr>
        <xdr:cNvPr id="571" name="Прямоугольник 570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123</xdr:row>
      <xdr:rowOff>0</xdr:rowOff>
    </xdr:from>
    <xdr:ext cx="11513819" cy="937629"/>
    <xdr:sp macro="" textlink="">
      <xdr:nvSpPr>
        <xdr:cNvPr id="572" name="Прямоугольник 571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123</xdr:row>
      <xdr:rowOff>0</xdr:rowOff>
    </xdr:from>
    <xdr:ext cx="184731" cy="937629"/>
    <xdr:sp macro="" textlink="">
      <xdr:nvSpPr>
        <xdr:cNvPr id="573" name="Прямоугольник 572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431800</xdr:colOff>
      <xdr:row>123</xdr:row>
      <xdr:rowOff>0</xdr:rowOff>
    </xdr:from>
    <xdr:ext cx="11513819" cy="937629"/>
    <xdr:sp macro="" textlink="">
      <xdr:nvSpPr>
        <xdr:cNvPr id="574" name="Прямоугольник 573"/>
        <xdr:cNvSpPr/>
      </xdr:nvSpPr>
      <xdr:spPr>
        <a:xfrm>
          <a:off x="43180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123</xdr:row>
      <xdr:rowOff>0</xdr:rowOff>
    </xdr:from>
    <xdr:ext cx="184731" cy="937629"/>
    <xdr:sp macro="" textlink="">
      <xdr:nvSpPr>
        <xdr:cNvPr id="575" name="Прямоугольник 574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123</xdr:row>
      <xdr:rowOff>0</xdr:rowOff>
    </xdr:from>
    <xdr:ext cx="11513819" cy="937629"/>
    <xdr:sp macro="" textlink="">
      <xdr:nvSpPr>
        <xdr:cNvPr id="576" name="Прямоугольник 575"/>
        <xdr:cNvSpPr/>
      </xdr:nvSpPr>
      <xdr:spPr>
        <a:xfrm>
          <a:off x="14668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123</xdr:row>
      <xdr:rowOff>0</xdr:rowOff>
    </xdr:from>
    <xdr:ext cx="184731" cy="937629"/>
    <xdr:sp macro="" textlink="">
      <xdr:nvSpPr>
        <xdr:cNvPr id="577" name="Прямоугольник 576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578" name="Прямоугольник 577"/>
        <xdr:cNvSpPr/>
      </xdr:nvSpPr>
      <xdr:spPr>
        <a:xfrm>
          <a:off x="5767419" y="459295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579" name="Прямоугольник 578"/>
        <xdr:cNvSpPr/>
      </xdr:nvSpPr>
      <xdr:spPr>
        <a:xfrm>
          <a:off x="5767419" y="459295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95</xdr:row>
      <xdr:rowOff>0</xdr:rowOff>
    </xdr:from>
    <xdr:ext cx="184731" cy="937629"/>
    <xdr:sp macro="" textlink="">
      <xdr:nvSpPr>
        <xdr:cNvPr id="580" name="Прямоугольник 579"/>
        <xdr:cNvSpPr/>
      </xdr:nvSpPr>
      <xdr:spPr>
        <a:xfrm>
          <a:off x="5767419" y="45358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95</xdr:row>
      <xdr:rowOff>0</xdr:rowOff>
    </xdr:from>
    <xdr:ext cx="184731" cy="937629"/>
    <xdr:sp macro="" textlink="">
      <xdr:nvSpPr>
        <xdr:cNvPr id="581" name="Прямоугольник 580"/>
        <xdr:cNvSpPr/>
      </xdr:nvSpPr>
      <xdr:spPr>
        <a:xfrm>
          <a:off x="5767419" y="45358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125</xdr:row>
      <xdr:rowOff>1633405</xdr:rowOff>
    </xdr:from>
    <xdr:ext cx="937629" cy="11513819"/>
    <xdr:sp macro="" textlink="">
      <xdr:nvSpPr>
        <xdr:cNvPr id="582" name="Прямоугольник 581"/>
        <xdr:cNvSpPr/>
      </xdr:nvSpPr>
      <xdr:spPr>
        <a:xfrm rot="16200000">
          <a:off x="142875" y="672719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126</xdr:row>
      <xdr:rowOff>0</xdr:rowOff>
    </xdr:from>
    <xdr:ext cx="184731" cy="937629"/>
    <xdr:sp macro="" textlink="">
      <xdr:nvSpPr>
        <xdr:cNvPr id="583" name="Прямоугольник 582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126</xdr:row>
      <xdr:rowOff>0</xdr:rowOff>
    </xdr:from>
    <xdr:ext cx="11513819" cy="937629"/>
    <xdr:sp macro="" textlink="">
      <xdr:nvSpPr>
        <xdr:cNvPr id="584" name="Прямоугольник 583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126</xdr:row>
      <xdr:rowOff>0</xdr:rowOff>
    </xdr:from>
    <xdr:ext cx="184731" cy="937629"/>
    <xdr:sp macro="" textlink="">
      <xdr:nvSpPr>
        <xdr:cNvPr id="585" name="Прямоугольник 584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126</xdr:row>
      <xdr:rowOff>0</xdr:rowOff>
    </xdr:from>
    <xdr:ext cx="11513819" cy="937629"/>
    <xdr:sp macro="" textlink="">
      <xdr:nvSpPr>
        <xdr:cNvPr id="586" name="Прямоугольник 585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126</xdr:row>
      <xdr:rowOff>0</xdr:rowOff>
    </xdr:from>
    <xdr:ext cx="184731" cy="937629"/>
    <xdr:sp macro="" textlink="">
      <xdr:nvSpPr>
        <xdr:cNvPr id="587" name="Прямоугольник 586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124</xdr:row>
      <xdr:rowOff>0</xdr:rowOff>
    </xdr:from>
    <xdr:ext cx="184731" cy="937629"/>
    <xdr:sp macro="" textlink="">
      <xdr:nvSpPr>
        <xdr:cNvPr id="588" name="Прямоугольник 587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124</xdr:row>
      <xdr:rowOff>0</xdr:rowOff>
    </xdr:from>
    <xdr:ext cx="184731" cy="937629"/>
    <xdr:sp macro="" textlink="">
      <xdr:nvSpPr>
        <xdr:cNvPr id="589" name="Прямоугольник 588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124</xdr:row>
      <xdr:rowOff>0</xdr:rowOff>
    </xdr:from>
    <xdr:ext cx="184731" cy="937629"/>
    <xdr:sp macro="" textlink="">
      <xdr:nvSpPr>
        <xdr:cNvPr id="590" name="Прямоугольник 589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124</xdr:row>
      <xdr:rowOff>0</xdr:rowOff>
    </xdr:from>
    <xdr:ext cx="184731" cy="937629"/>
    <xdr:sp macro="" textlink="">
      <xdr:nvSpPr>
        <xdr:cNvPr id="591" name="Прямоугольник 590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124</xdr:row>
      <xdr:rowOff>0</xdr:rowOff>
    </xdr:from>
    <xdr:ext cx="184731" cy="937629"/>
    <xdr:sp macro="" textlink="">
      <xdr:nvSpPr>
        <xdr:cNvPr id="592" name="Прямоугольник 591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124</xdr:row>
      <xdr:rowOff>0</xdr:rowOff>
    </xdr:from>
    <xdr:ext cx="184731" cy="937629"/>
    <xdr:sp macro="" textlink="">
      <xdr:nvSpPr>
        <xdr:cNvPr id="593" name="Прямоугольник 592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72</xdr:row>
      <xdr:rowOff>0</xdr:rowOff>
    </xdr:from>
    <xdr:ext cx="184731" cy="937629"/>
    <xdr:sp macro="" textlink="">
      <xdr:nvSpPr>
        <xdr:cNvPr id="594" name="Прямоугольник 593"/>
        <xdr:cNvSpPr/>
      </xdr:nvSpPr>
      <xdr:spPr>
        <a:xfrm>
          <a:off x="16630650" y="30880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72</xdr:row>
      <xdr:rowOff>0</xdr:rowOff>
    </xdr:from>
    <xdr:ext cx="184731" cy="937629"/>
    <xdr:sp macro="" textlink="">
      <xdr:nvSpPr>
        <xdr:cNvPr id="595" name="Прямоугольник 594"/>
        <xdr:cNvSpPr/>
      </xdr:nvSpPr>
      <xdr:spPr>
        <a:xfrm>
          <a:off x="16630650" y="30880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72</xdr:row>
      <xdr:rowOff>0</xdr:rowOff>
    </xdr:from>
    <xdr:ext cx="184731" cy="937629"/>
    <xdr:sp macro="" textlink="">
      <xdr:nvSpPr>
        <xdr:cNvPr id="596" name="Прямоугольник 595"/>
        <xdr:cNvSpPr/>
      </xdr:nvSpPr>
      <xdr:spPr>
        <a:xfrm>
          <a:off x="16630650" y="30880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72</xdr:row>
      <xdr:rowOff>0</xdr:rowOff>
    </xdr:from>
    <xdr:ext cx="184731" cy="937629"/>
    <xdr:sp macro="" textlink="">
      <xdr:nvSpPr>
        <xdr:cNvPr id="597" name="Прямоугольник 596"/>
        <xdr:cNvSpPr/>
      </xdr:nvSpPr>
      <xdr:spPr>
        <a:xfrm>
          <a:off x="16630650" y="30880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72</xdr:row>
      <xdr:rowOff>0</xdr:rowOff>
    </xdr:from>
    <xdr:ext cx="184731" cy="937629"/>
    <xdr:sp macro="" textlink="">
      <xdr:nvSpPr>
        <xdr:cNvPr id="598" name="Прямоугольник 597"/>
        <xdr:cNvSpPr/>
      </xdr:nvSpPr>
      <xdr:spPr>
        <a:xfrm>
          <a:off x="16630650" y="30880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72</xdr:row>
      <xdr:rowOff>0</xdr:rowOff>
    </xdr:from>
    <xdr:ext cx="184731" cy="937629"/>
    <xdr:sp macro="" textlink="">
      <xdr:nvSpPr>
        <xdr:cNvPr id="599" name="Прямоугольник 598"/>
        <xdr:cNvSpPr/>
      </xdr:nvSpPr>
      <xdr:spPr>
        <a:xfrm>
          <a:off x="16630650" y="30880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124</xdr:row>
      <xdr:rowOff>0</xdr:rowOff>
    </xdr:from>
    <xdr:ext cx="184731" cy="937629"/>
    <xdr:sp macro="" textlink="">
      <xdr:nvSpPr>
        <xdr:cNvPr id="600" name="Прямоугольник 599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124</xdr:row>
      <xdr:rowOff>0</xdr:rowOff>
    </xdr:from>
    <xdr:ext cx="184731" cy="937629"/>
    <xdr:sp macro="" textlink="">
      <xdr:nvSpPr>
        <xdr:cNvPr id="601" name="Прямоугольник 600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124</xdr:row>
      <xdr:rowOff>0</xdr:rowOff>
    </xdr:from>
    <xdr:ext cx="184731" cy="937629"/>
    <xdr:sp macro="" textlink="">
      <xdr:nvSpPr>
        <xdr:cNvPr id="602" name="Прямоугольник 601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126</xdr:row>
      <xdr:rowOff>0</xdr:rowOff>
    </xdr:from>
    <xdr:ext cx="184731" cy="937629"/>
    <xdr:sp macro="" textlink="">
      <xdr:nvSpPr>
        <xdr:cNvPr id="603" name="Прямоугольник 602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126</xdr:row>
      <xdr:rowOff>0</xdr:rowOff>
    </xdr:from>
    <xdr:ext cx="11513819" cy="937629"/>
    <xdr:sp macro="" textlink="">
      <xdr:nvSpPr>
        <xdr:cNvPr id="604" name="Прямоугольник 603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126</xdr:row>
      <xdr:rowOff>0</xdr:rowOff>
    </xdr:from>
    <xdr:ext cx="184731" cy="937629"/>
    <xdr:sp macro="" textlink="">
      <xdr:nvSpPr>
        <xdr:cNvPr id="605" name="Прямоугольник 604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126</xdr:row>
      <xdr:rowOff>0</xdr:rowOff>
    </xdr:from>
    <xdr:ext cx="11513819" cy="937629"/>
    <xdr:sp macro="" textlink="">
      <xdr:nvSpPr>
        <xdr:cNvPr id="606" name="Прямоугольник 605"/>
        <xdr:cNvSpPr/>
      </xdr:nvSpPr>
      <xdr:spPr>
        <a:xfrm>
          <a:off x="14668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126</xdr:row>
      <xdr:rowOff>0</xdr:rowOff>
    </xdr:from>
    <xdr:ext cx="184731" cy="937629"/>
    <xdr:sp macro="" textlink="">
      <xdr:nvSpPr>
        <xdr:cNvPr id="607" name="Прямоугольник 606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126</xdr:row>
      <xdr:rowOff>0</xdr:rowOff>
    </xdr:from>
    <xdr:ext cx="937629" cy="11513819"/>
    <xdr:sp macro="" textlink="">
      <xdr:nvSpPr>
        <xdr:cNvPr id="608" name="Прямоугольник 607"/>
        <xdr:cNvSpPr/>
      </xdr:nvSpPr>
      <xdr:spPr>
        <a:xfrm rot="16200000">
          <a:off x="142875" y="6726727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126</xdr:row>
      <xdr:rowOff>0</xdr:rowOff>
    </xdr:from>
    <xdr:ext cx="184731" cy="937629"/>
    <xdr:sp macro="" textlink="">
      <xdr:nvSpPr>
        <xdr:cNvPr id="609" name="Прямоугольник 608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129</xdr:row>
      <xdr:rowOff>50800</xdr:rowOff>
    </xdr:from>
    <xdr:ext cx="11513819" cy="937629"/>
    <xdr:sp macro="" textlink="">
      <xdr:nvSpPr>
        <xdr:cNvPr id="610" name="Прямоугольник 609"/>
        <xdr:cNvSpPr/>
      </xdr:nvSpPr>
      <xdr:spPr>
        <a:xfrm>
          <a:off x="0" y="627919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128</xdr:row>
      <xdr:rowOff>0</xdr:rowOff>
    </xdr:from>
    <xdr:ext cx="184731" cy="937629"/>
    <xdr:sp macro="" textlink="">
      <xdr:nvSpPr>
        <xdr:cNvPr id="611" name="Прямоугольник 610"/>
        <xdr:cNvSpPr/>
      </xdr:nvSpPr>
      <xdr:spPr>
        <a:xfrm>
          <a:off x="5767419" y="625506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145</xdr:row>
      <xdr:rowOff>0</xdr:rowOff>
    </xdr:from>
    <xdr:ext cx="11513819" cy="937629"/>
    <xdr:sp macro="" textlink="">
      <xdr:nvSpPr>
        <xdr:cNvPr id="612" name="Прямоугольник 611"/>
        <xdr:cNvSpPr/>
      </xdr:nvSpPr>
      <xdr:spPr>
        <a:xfrm>
          <a:off x="0" y="6578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128</xdr:row>
      <xdr:rowOff>0</xdr:rowOff>
    </xdr:from>
    <xdr:ext cx="184731" cy="937629"/>
    <xdr:sp macro="" textlink="">
      <xdr:nvSpPr>
        <xdr:cNvPr id="613" name="Прямоугольник 612"/>
        <xdr:cNvSpPr/>
      </xdr:nvSpPr>
      <xdr:spPr>
        <a:xfrm>
          <a:off x="5767419" y="625506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124</xdr:row>
      <xdr:rowOff>0</xdr:rowOff>
    </xdr:from>
    <xdr:ext cx="184731" cy="937629"/>
    <xdr:sp macro="" textlink="">
      <xdr:nvSpPr>
        <xdr:cNvPr id="614" name="Прямоугольник 613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124</xdr:row>
      <xdr:rowOff>0</xdr:rowOff>
    </xdr:from>
    <xdr:ext cx="184731" cy="937629"/>
    <xdr:sp macro="" textlink="">
      <xdr:nvSpPr>
        <xdr:cNvPr id="615" name="Прямоугольник 614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124</xdr:row>
      <xdr:rowOff>0</xdr:rowOff>
    </xdr:from>
    <xdr:ext cx="184731" cy="937629"/>
    <xdr:sp macro="" textlink="">
      <xdr:nvSpPr>
        <xdr:cNvPr id="616" name="Прямоугольник 615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124</xdr:row>
      <xdr:rowOff>0</xdr:rowOff>
    </xdr:from>
    <xdr:ext cx="184731" cy="937629"/>
    <xdr:sp macro="" textlink="">
      <xdr:nvSpPr>
        <xdr:cNvPr id="617" name="Прямоугольник 616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124</xdr:row>
      <xdr:rowOff>0</xdr:rowOff>
    </xdr:from>
    <xdr:ext cx="184731" cy="937629"/>
    <xdr:sp macro="" textlink="">
      <xdr:nvSpPr>
        <xdr:cNvPr id="618" name="Прямоугольник 617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124</xdr:row>
      <xdr:rowOff>0</xdr:rowOff>
    </xdr:from>
    <xdr:ext cx="184731" cy="937629"/>
    <xdr:sp macro="" textlink="">
      <xdr:nvSpPr>
        <xdr:cNvPr id="619" name="Прямоугольник 618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12700</xdr:colOff>
      <xdr:row>73</xdr:row>
      <xdr:rowOff>165100</xdr:rowOff>
    </xdr:from>
    <xdr:ext cx="184731" cy="937629"/>
    <xdr:sp macro="" textlink="">
      <xdr:nvSpPr>
        <xdr:cNvPr id="620" name="Прямоугольник 619"/>
        <xdr:cNvSpPr/>
      </xdr:nvSpPr>
      <xdr:spPr>
        <a:xfrm>
          <a:off x="16643350" y="31930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74</xdr:row>
      <xdr:rowOff>0</xdr:rowOff>
    </xdr:from>
    <xdr:ext cx="184731" cy="937629"/>
    <xdr:sp macro="" textlink="">
      <xdr:nvSpPr>
        <xdr:cNvPr id="621" name="Прямоугольник 620"/>
        <xdr:cNvSpPr/>
      </xdr:nvSpPr>
      <xdr:spPr>
        <a:xfrm>
          <a:off x="16630650" y="32404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74</xdr:row>
      <xdr:rowOff>0</xdr:rowOff>
    </xdr:from>
    <xdr:ext cx="184731" cy="937629"/>
    <xdr:sp macro="" textlink="">
      <xdr:nvSpPr>
        <xdr:cNvPr id="622" name="Прямоугольник 621"/>
        <xdr:cNvSpPr/>
      </xdr:nvSpPr>
      <xdr:spPr>
        <a:xfrm>
          <a:off x="16630650" y="32404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74</xdr:row>
      <xdr:rowOff>0</xdr:rowOff>
    </xdr:from>
    <xdr:ext cx="184731" cy="937629"/>
    <xdr:sp macro="" textlink="">
      <xdr:nvSpPr>
        <xdr:cNvPr id="623" name="Прямоугольник 622"/>
        <xdr:cNvSpPr/>
      </xdr:nvSpPr>
      <xdr:spPr>
        <a:xfrm>
          <a:off x="16630650" y="32404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74</xdr:row>
      <xdr:rowOff>0</xdr:rowOff>
    </xdr:from>
    <xdr:ext cx="184731" cy="937629"/>
    <xdr:sp macro="" textlink="">
      <xdr:nvSpPr>
        <xdr:cNvPr id="624" name="Прямоугольник 623"/>
        <xdr:cNvSpPr/>
      </xdr:nvSpPr>
      <xdr:spPr>
        <a:xfrm>
          <a:off x="16630650" y="32404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74</xdr:row>
      <xdr:rowOff>0</xdr:rowOff>
    </xdr:from>
    <xdr:ext cx="184731" cy="937629"/>
    <xdr:sp macro="" textlink="">
      <xdr:nvSpPr>
        <xdr:cNvPr id="625" name="Прямоугольник 624"/>
        <xdr:cNvSpPr/>
      </xdr:nvSpPr>
      <xdr:spPr>
        <a:xfrm>
          <a:off x="16630650" y="32404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124</xdr:row>
      <xdr:rowOff>0</xdr:rowOff>
    </xdr:from>
    <xdr:ext cx="184731" cy="937629"/>
    <xdr:sp macro="" textlink="">
      <xdr:nvSpPr>
        <xdr:cNvPr id="626" name="Прямоугольник 625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124</xdr:row>
      <xdr:rowOff>0</xdr:rowOff>
    </xdr:from>
    <xdr:ext cx="184731" cy="937629"/>
    <xdr:sp macro="" textlink="">
      <xdr:nvSpPr>
        <xdr:cNvPr id="627" name="Прямоугольник 626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124</xdr:row>
      <xdr:rowOff>0</xdr:rowOff>
    </xdr:from>
    <xdr:ext cx="184731" cy="937629"/>
    <xdr:sp macro="" textlink="">
      <xdr:nvSpPr>
        <xdr:cNvPr id="628" name="Прямоугольник 627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126</xdr:row>
      <xdr:rowOff>0</xdr:rowOff>
    </xdr:from>
    <xdr:ext cx="184731" cy="937629"/>
    <xdr:sp macro="" textlink="">
      <xdr:nvSpPr>
        <xdr:cNvPr id="629" name="Прямоугольник 628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192</xdr:row>
      <xdr:rowOff>127000</xdr:rowOff>
    </xdr:from>
    <xdr:ext cx="11513819" cy="937629"/>
    <xdr:sp macro="" textlink="">
      <xdr:nvSpPr>
        <xdr:cNvPr id="630" name="Прямоугольник 629"/>
        <xdr:cNvSpPr/>
      </xdr:nvSpPr>
      <xdr:spPr>
        <a:xfrm>
          <a:off x="0" y="748696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128</xdr:row>
      <xdr:rowOff>0</xdr:rowOff>
    </xdr:from>
    <xdr:ext cx="184731" cy="937629"/>
    <xdr:sp macro="" textlink="">
      <xdr:nvSpPr>
        <xdr:cNvPr id="631" name="Прямоугольник 630"/>
        <xdr:cNvSpPr/>
      </xdr:nvSpPr>
      <xdr:spPr>
        <a:xfrm>
          <a:off x="5767419" y="625506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128</xdr:row>
      <xdr:rowOff>0</xdr:rowOff>
    </xdr:from>
    <xdr:ext cx="184731" cy="937629"/>
    <xdr:sp macro="" textlink="">
      <xdr:nvSpPr>
        <xdr:cNvPr id="633" name="Прямоугольник 632"/>
        <xdr:cNvSpPr/>
      </xdr:nvSpPr>
      <xdr:spPr>
        <a:xfrm>
          <a:off x="5767419" y="625506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124</xdr:row>
      <xdr:rowOff>1633405</xdr:rowOff>
    </xdr:from>
    <xdr:ext cx="937629" cy="11513819"/>
    <xdr:sp macro="" textlink="">
      <xdr:nvSpPr>
        <xdr:cNvPr id="634" name="Прямоугольник 633"/>
        <xdr:cNvSpPr/>
      </xdr:nvSpPr>
      <xdr:spPr>
        <a:xfrm rot="16200000">
          <a:off x="142875" y="670242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126</xdr:row>
      <xdr:rowOff>0</xdr:rowOff>
    </xdr:from>
    <xdr:ext cx="184731" cy="937629"/>
    <xdr:sp macro="" textlink="">
      <xdr:nvSpPr>
        <xdr:cNvPr id="635" name="Прямоугольник 634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126</xdr:row>
      <xdr:rowOff>0</xdr:rowOff>
    </xdr:from>
    <xdr:ext cx="11513819" cy="937629"/>
    <xdr:sp macro="" textlink="">
      <xdr:nvSpPr>
        <xdr:cNvPr id="636" name="Прямоугольник 635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126</xdr:row>
      <xdr:rowOff>0</xdr:rowOff>
    </xdr:from>
    <xdr:ext cx="184731" cy="937629"/>
    <xdr:sp macro="" textlink="">
      <xdr:nvSpPr>
        <xdr:cNvPr id="637" name="Прямоугольник 636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126</xdr:row>
      <xdr:rowOff>0</xdr:rowOff>
    </xdr:from>
    <xdr:ext cx="11513819" cy="937629"/>
    <xdr:sp macro="" textlink="">
      <xdr:nvSpPr>
        <xdr:cNvPr id="638" name="Прямоугольник 637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126</xdr:row>
      <xdr:rowOff>0</xdr:rowOff>
    </xdr:from>
    <xdr:ext cx="184731" cy="937629"/>
    <xdr:sp macro="" textlink="">
      <xdr:nvSpPr>
        <xdr:cNvPr id="639" name="Прямоугольник 638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124</xdr:row>
      <xdr:rowOff>0</xdr:rowOff>
    </xdr:from>
    <xdr:ext cx="184731" cy="937629"/>
    <xdr:sp macro="" textlink="">
      <xdr:nvSpPr>
        <xdr:cNvPr id="640" name="Прямоугольник 639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124</xdr:row>
      <xdr:rowOff>0</xdr:rowOff>
    </xdr:from>
    <xdr:ext cx="184731" cy="937629"/>
    <xdr:sp macro="" textlink="">
      <xdr:nvSpPr>
        <xdr:cNvPr id="641" name="Прямоугольник 640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124</xdr:row>
      <xdr:rowOff>0</xdr:rowOff>
    </xdr:from>
    <xdr:ext cx="184731" cy="937629"/>
    <xdr:sp macro="" textlink="">
      <xdr:nvSpPr>
        <xdr:cNvPr id="642" name="Прямоугольник 641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124</xdr:row>
      <xdr:rowOff>0</xdr:rowOff>
    </xdr:from>
    <xdr:ext cx="184731" cy="937629"/>
    <xdr:sp macro="" textlink="">
      <xdr:nvSpPr>
        <xdr:cNvPr id="643" name="Прямоугольник 642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124</xdr:row>
      <xdr:rowOff>0</xdr:rowOff>
    </xdr:from>
    <xdr:ext cx="184731" cy="937629"/>
    <xdr:sp macro="" textlink="">
      <xdr:nvSpPr>
        <xdr:cNvPr id="644" name="Прямоугольник 643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124</xdr:row>
      <xdr:rowOff>0</xdr:rowOff>
    </xdr:from>
    <xdr:ext cx="184731" cy="937629"/>
    <xdr:sp macro="" textlink="">
      <xdr:nvSpPr>
        <xdr:cNvPr id="645" name="Прямоугольник 644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71</xdr:row>
      <xdr:rowOff>0</xdr:rowOff>
    </xdr:from>
    <xdr:ext cx="184731" cy="937629"/>
    <xdr:sp macro="" textlink="">
      <xdr:nvSpPr>
        <xdr:cNvPr id="646" name="Прямоугольник 645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71</xdr:row>
      <xdr:rowOff>0</xdr:rowOff>
    </xdr:from>
    <xdr:ext cx="184731" cy="937629"/>
    <xdr:sp macro="" textlink="">
      <xdr:nvSpPr>
        <xdr:cNvPr id="647" name="Прямоугольник 646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71</xdr:row>
      <xdr:rowOff>0</xdr:rowOff>
    </xdr:from>
    <xdr:ext cx="184731" cy="937629"/>
    <xdr:sp macro="" textlink="">
      <xdr:nvSpPr>
        <xdr:cNvPr id="648" name="Прямоугольник 647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71</xdr:row>
      <xdr:rowOff>0</xdr:rowOff>
    </xdr:from>
    <xdr:ext cx="184731" cy="937629"/>
    <xdr:sp macro="" textlink="">
      <xdr:nvSpPr>
        <xdr:cNvPr id="649" name="Прямоугольник 648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71</xdr:row>
      <xdr:rowOff>0</xdr:rowOff>
    </xdr:from>
    <xdr:ext cx="184731" cy="937629"/>
    <xdr:sp macro="" textlink="">
      <xdr:nvSpPr>
        <xdr:cNvPr id="650" name="Прямоугольник 649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71</xdr:row>
      <xdr:rowOff>0</xdr:rowOff>
    </xdr:from>
    <xdr:ext cx="184731" cy="937629"/>
    <xdr:sp macro="" textlink="">
      <xdr:nvSpPr>
        <xdr:cNvPr id="651" name="Прямоугольник 650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124</xdr:row>
      <xdr:rowOff>0</xdr:rowOff>
    </xdr:from>
    <xdr:ext cx="184731" cy="937629"/>
    <xdr:sp macro="" textlink="">
      <xdr:nvSpPr>
        <xdr:cNvPr id="652" name="Прямоугольник 651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124</xdr:row>
      <xdr:rowOff>0</xdr:rowOff>
    </xdr:from>
    <xdr:ext cx="184731" cy="937629"/>
    <xdr:sp macro="" textlink="">
      <xdr:nvSpPr>
        <xdr:cNvPr id="653" name="Прямоугольник 652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124</xdr:row>
      <xdr:rowOff>0</xdr:rowOff>
    </xdr:from>
    <xdr:ext cx="184731" cy="937629"/>
    <xdr:sp macro="" textlink="">
      <xdr:nvSpPr>
        <xdr:cNvPr id="654" name="Прямоугольник 653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126</xdr:row>
      <xdr:rowOff>0</xdr:rowOff>
    </xdr:from>
    <xdr:ext cx="184731" cy="937629"/>
    <xdr:sp macro="" textlink="">
      <xdr:nvSpPr>
        <xdr:cNvPr id="655" name="Прямоугольник 654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126</xdr:row>
      <xdr:rowOff>0</xdr:rowOff>
    </xdr:from>
    <xdr:ext cx="11513819" cy="937629"/>
    <xdr:sp macro="" textlink="">
      <xdr:nvSpPr>
        <xdr:cNvPr id="656" name="Прямоугольник 655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126</xdr:row>
      <xdr:rowOff>0</xdr:rowOff>
    </xdr:from>
    <xdr:ext cx="184731" cy="937629"/>
    <xdr:sp macro="" textlink="">
      <xdr:nvSpPr>
        <xdr:cNvPr id="657" name="Прямоугольник 656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126</xdr:row>
      <xdr:rowOff>0</xdr:rowOff>
    </xdr:from>
    <xdr:ext cx="11513819" cy="937629"/>
    <xdr:sp macro="" textlink="">
      <xdr:nvSpPr>
        <xdr:cNvPr id="658" name="Прямоугольник 657"/>
        <xdr:cNvSpPr/>
      </xdr:nvSpPr>
      <xdr:spPr>
        <a:xfrm>
          <a:off x="14668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126</xdr:row>
      <xdr:rowOff>0</xdr:rowOff>
    </xdr:from>
    <xdr:ext cx="184731" cy="937629"/>
    <xdr:sp macro="" textlink="">
      <xdr:nvSpPr>
        <xdr:cNvPr id="659" name="Прямоугольник 658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125</xdr:row>
      <xdr:rowOff>1633405</xdr:rowOff>
    </xdr:from>
    <xdr:ext cx="937629" cy="11513819"/>
    <xdr:sp macro="" textlink="">
      <xdr:nvSpPr>
        <xdr:cNvPr id="660" name="Прямоугольник 659"/>
        <xdr:cNvSpPr/>
      </xdr:nvSpPr>
      <xdr:spPr>
        <a:xfrm rot="16200000">
          <a:off x="142875" y="672719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126</xdr:row>
      <xdr:rowOff>0</xdr:rowOff>
    </xdr:from>
    <xdr:ext cx="184731" cy="937629"/>
    <xdr:sp macro="" textlink="">
      <xdr:nvSpPr>
        <xdr:cNvPr id="661" name="Прямоугольник 660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128</xdr:row>
      <xdr:rowOff>50800</xdr:rowOff>
    </xdr:from>
    <xdr:ext cx="11513819" cy="937629"/>
    <xdr:sp macro="" textlink="">
      <xdr:nvSpPr>
        <xdr:cNvPr id="662" name="Прямоугольник 661"/>
        <xdr:cNvSpPr/>
      </xdr:nvSpPr>
      <xdr:spPr>
        <a:xfrm>
          <a:off x="0" y="62601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127</xdr:row>
      <xdr:rowOff>0</xdr:rowOff>
    </xdr:from>
    <xdr:ext cx="184731" cy="937629"/>
    <xdr:sp macro="" textlink="">
      <xdr:nvSpPr>
        <xdr:cNvPr id="663" name="Прямоугольник 662"/>
        <xdr:cNvSpPr/>
      </xdr:nvSpPr>
      <xdr:spPr>
        <a:xfrm>
          <a:off x="5767419" y="62360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144</xdr:row>
      <xdr:rowOff>0</xdr:rowOff>
    </xdr:from>
    <xdr:ext cx="11513819" cy="937629"/>
    <xdr:sp macro="" textlink="">
      <xdr:nvSpPr>
        <xdr:cNvPr id="664" name="Прямоугольник 663"/>
        <xdr:cNvSpPr/>
      </xdr:nvSpPr>
      <xdr:spPr>
        <a:xfrm>
          <a:off x="0" y="655986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127</xdr:row>
      <xdr:rowOff>0</xdr:rowOff>
    </xdr:from>
    <xdr:ext cx="184731" cy="937629"/>
    <xdr:sp macro="" textlink="">
      <xdr:nvSpPr>
        <xdr:cNvPr id="665" name="Прямоугольник 664"/>
        <xdr:cNvSpPr/>
      </xdr:nvSpPr>
      <xdr:spPr>
        <a:xfrm>
          <a:off x="5767419" y="62360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124</xdr:row>
      <xdr:rowOff>0</xdr:rowOff>
    </xdr:from>
    <xdr:ext cx="184731" cy="937629"/>
    <xdr:sp macro="" textlink="">
      <xdr:nvSpPr>
        <xdr:cNvPr id="666" name="Прямоугольник 665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124</xdr:row>
      <xdr:rowOff>0</xdr:rowOff>
    </xdr:from>
    <xdr:ext cx="184731" cy="937629"/>
    <xdr:sp macro="" textlink="">
      <xdr:nvSpPr>
        <xdr:cNvPr id="667" name="Прямоугольник 666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124</xdr:row>
      <xdr:rowOff>0</xdr:rowOff>
    </xdr:from>
    <xdr:ext cx="184731" cy="937629"/>
    <xdr:sp macro="" textlink="">
      <xdr:nvSpPr>
        <xdr:cNvPr id="668" name="Прямоугольник 667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124</xdr:row>
      <xdr:rowOff>0</xdr:rowOff>
    </xdr:from>
    <xdr:ext cx="184731" cy="937629"/>
    <xdr:sp macro="" textlink="">
      <xdr:nvSpPr>
        <xdr:cNvPr id="669" name="Прямоугольник 668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124</xdr:row>
      <xdr:rowOff>0</xdr:rowOff>
    </xdr:from>
    <xdr:ext cx="184731" cy="937629"/>
    <xdr:sp macro="" textlink="">
      <xdr:nvSpPr>
        <xdr:cNvPr id="670" name="Прямоугольник 669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124</xdr:row>
      <xdr:rowOff>0</xdr:rowOff>
    </xdr:from>
    <xdr:ext cx="184731" cy="937629"/>
    <xdr:sp macro="" textlink="">
      <xdr:nvSpPr>
        <xdr:cNvPr id="671" name="Прямоугольник 670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84731" cy="937629"/>
    <xdr:sp macro="" textlink="">
      <xdr:nvSpPr>
        <xdr:cNvPr id="672" name="Прямоугольник 671"/>
        <xdr:cNvSpPr/>
      </xdr:nvSpPr>
      <xdr:spPr>
        <a:xfrm>
          <a:off x="16630650" y="317658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84731" cy="937629"/>
    <xdr:sp macro="" textlink="">
      <xdr:nvSpPr>
        <xdr:cNvPr id="673" name="Прямоугольник 672"/>
        <xdr:cNvSpPr/>
      </xdr:nvSpPr>
      <xdr:spPr>
        <a:xfrm>
          <a:off x="16630650" y="317658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84731" cy="937629"/>
    <xdr:sp macro="" textlink="">
      <xdr:nvSpPr>
        <xdr:cNvPr id="674" name="Прямоугольник 673"/>
        <xdr:cNvSpPr/>
      </xdr:nvSpPr>
      <xdr:spPr>
        <a:xfrm>
          <a:off x="16630650" y="317658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84731" cy="937629"/>
    <xdr:sp macro="" textlink="">
      <xdr:nvSpPr>
        <xdr:cNvPr id="675" name="Прямоугольник 674"/>
        <xdr:cNvSpPr/>
      </xdr:nvSpPr>
      <xdr:spPr>
        <a:xfrm>
          <a:off x="16630650" y="317658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84731" cy="937629"/>
    <xdr:sp macro="" textlink="">
      <xdr:nvSpPr>
        <xdr:cNvPr id="676" name="Прямоугольник 675"/>
        <xdr:cNvSpPr/>
      </xdr:nvSpPr>
      <xdr:spPr>
        <a:xfrm>
          <a:off x="16630650" y="317658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84731" cy="937629"/>
    <xdr:sp macro="" textlink="">
      <xdr:nvSpPr>
        <xdr:cNvPr id="677" name="Прямоугольник 676"/>
        <xdr:cNvSpPr/>
      </xdr:nvSpPr>
      <xdr:spPr>
        <a:xfrm>
          <a:off x="16630650" y="317658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124</xdr:row>
      <xdr:rowOff>0</xdr:rowOff>
    </xdr:from>
    <xdr:ext cx="184731" cy="937629"/>
    <xdr:sp macro="" textlink="">
      <xdr:nvSpPr>
        <xdr:cNvPr id="678" name="Прямоугольник 677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124</xdr:row>
      <xdr:rowOff>0</xdr:rowOff>
    </xdr:from>
    <xdr:ext cx="184731" cy="937629"/>
    <xdr:sp macro="" textlink="">
      <xdr:nvSpPr>
        <xdr:cNvPr id="679" name="Прямоугольник 678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124</xdr:row>
      <xdr:rowOff>0</xdr:rowOff>
    </xdr:from>
    <xdr:ext cx="184731" cy="937629"/>
    <xdr:sp macro="" textlink="">
      <xdr:nvSpPr>
        <xdr:cNvPr id="680" name="Прямоугольник 679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126</xdr:row>
      <xdr:rowOff>0</xdr:rowOff>
    </xdr:from>
    <xdr:ext cx="184731" cy="937629"/>
    <xdr:sp macro="" textlink="">
      <xdr:nvSpPr>
        <xdr:cNvPr id="681" name="Прямоугольник 680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171</xdr:row>
      <xdr:rowOff>0</xdr:rowOff>
    </xdr:from>
    <xdr:ext cx="11513819" cy="937629"/>
    <xdr:sp macro="" textlink="">
      <xdr:nvSpPr>
        <xdr:cNvPr id="682" name="Прямоугольник 681"/>
        <xdr:cNvSpPr/>
      </xdr:nvSpPr>
      <xdr:spPr>
        <a:xfrm>
          <a:off x="0" y="70742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127</xdr:row>
      <xdr:rowOff>0</xdr:rowOff>
    </xdr:from>
    <xdr:ext cx="184731" cy="937629"/>
    <xdr:sp macro="" textlink="">
      <xdr:nvSpPr>
        <xdr:cNvPr id="683" name="Прямоугольник 682"/>
        <xdr:cNvSpPr/>
      </xdr:nvSpPr>
      <xdr:spPr>
        <a:xfrm>
          <a:off x="5767419" y="62360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1892300</xdr:colOff>
      <xdr:row>127</xdr:row>
      <xdr:rowOff>25400</xdr:rowOff>
    </xdr:from>
    <xdr:ext cx="11513819" cy="937629"/>
    <xdr:sp macro="" textlink="">
      <xdr:nvSpPr>
        <xdr:cNvPr id="684" name="Прямоугольник 683"/>
        <xdr:cNvSpPr/>
      </xdr:nvSpPr>
      <xdr:spPr>
        <a:xfrm rot="1025525">
          <a:off x="2330450" y="623855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127</xdr:row>
      <xdr:rowOff>0</xdr:rowOff>
    </xdr:from>
    <xdr:ext cx="184731" cy="937629"/>
    <xdr:sp macro="" textlink="">
      <xdr:nvSpPr>
        <xdr:cNvPr id="685" name="Прямоугольник 684"/>
        <xdr:cNvSpPr/>
      </xdr:nvSpPr>
      <xdr:spPr>
        <a:xfrm>
          <a:off x="5767419" y="62360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126</xdr:row>
      <xdr:rowOff>0</xdr:rowOff>
    </xdr:from>
    <xdr:ext cx="11513819" cy="937629"/>
    <xdr:sp macro="" textlink="">
      <xdr:nvSpPr>
        <xdr:cNvPr id="686" name="Прямоугольник 685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126</xdr:row>
      <xdr:rowOff>0</xdr:rowOff>
    </xdr:from>
    <xdr:ext cx="184731" cy="937629"/>
    <xdr:sp macro="" textlink="">
      <xdr:nvSpPr>
        <xdr:cNvPr id="687" name="Прямоугольник 686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126</xdr:row>
      <xdr:rowOff>0</xdr:rowOff>
    </xdr:from>
    <xdr:ext cx="11513819" cy="937629"/>
    <xdr:sp macro="" textlink="">
      <xdr:nvSpPr>
        <xdr:cNvPr id="688" name="Прямоугольник 687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126</xdr:row>
      <xdr:rowOff>0</xdr:rowOff>
    </xdr:from>
    <xdr:ext cx="184731" cy="937629"/>
    <xdr:sp macro="" textlink="">
      <xdr:nvSpPr>
        <xdr:cNvPr id="689" name="Прямоугольник 688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431800</xdr:colOff>
      <xdr:row>126</xdr:row>
      <xdr:rowOff>0</xdr:rowOff>
    </xdr:from>
    <xdr:ext cx="11513819" cy="937629"/>
    <xdr:sp macro="" textlink="">
      <xdr:nvSpPr>
        <xdr:cNvPr id="690" name="Прямоугольник 689"/>
        <xdr:cNvSpPr/>
      </xdr:nvSpPr>
      <xdr:spPr>
        <a:xfrm>
          <a:off x="43180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126</xdr:row>
      <xdr:rowOff>0</xdr:rowOff>
    </xdr:from>
    <xdr:ext cx="184731" cy="937629"/>
    <xdr:sp macro="" textlink="">
      <xdr:nvSpPr>
        <xdr:cNvPr id="691" name="Прямоугольник 690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126</xdr:row>
      <xdr:rowOff>0</xdr:rowOff>
    </xdr:from>
    <xdr:ext cx="11513819" cy="937629"/>
    <xdr:sp macro="" textlink="">
      <xdr:nvSpPr>
        <xdr:cNvPr id="692" name="Прямоугольник 691"/>
        <xdr:cNvSpPr/>
      </xdr:nvSpPr>
      <xdr:spPr>
        <a:xfrm>
          <a:off x="14668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126</xdr:row>
      <xdr:rowOff>0</xdr:rowOff>
    </xdr:from>
    <xdr:ext cx="184731" cy="937629"/>
    <xdr:sp macro="" textlink="">
      <xdr:nvSpPr>
        <xdr:cNvPr id="693" name="Прямоугольник 692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694" name="Прямоугольник 693"/>
        <xdr:cNvSpPr/>
      </xdr:nvSpPr>
      <xdr:spPr>
        <a:xfrm>
          <a:off x="5767419" y="46882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695" name="Прямоугольник 694"/>
        <xdr:cNvSpPr/>
      </xdr:nvSpPr>
      <xdr:spPr>
        <a:xfrm>
          <a:off x="5767419" y="46882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696" name="Прямоугольник 695"/>
        <xdr:cNvSpPr/>
      </xdr:nvSpPr>
      <xdr:spPr>
        <a:xfrm>
          <a:off x="5767419" y="459295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697" name="Прямоугольник 696"/>
        <xdr:cNvSpPr/>
      </xdr:nvSpPr>
      <xdr:spPr>
        <a:xfrm>
          <a:off x="5767419" y="459295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98</xdr:row>
      <xdr:rowOff>1633405</xdr:rowOff>
    </xdr:from>
    <xdr:ext cx="937629" cy="11513819"/>
    <xdr:sp macro="" textlink="">
      <xdr:nvSpPr>
        <xdr:cNvPr id="698" name="Прямоугольник 697"/>
        <xdr:cNvSpPr/>
      </xdr:nvSpPr>
      <xdr:spPr>
        <a:xfrm rot="16200000">
          <a:off x="142875" y="537368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123</xdr:row>
      <xdr:rowOff>0</xdr:rowOff>
    </xdr:from>
    <xdr:ext cx="184731" cy="937629"/>
    <xdr:sp macro="" textlink="">
      <xdr:nvSpPr>
        <xdr:cNvPr id="699" name="Прямоугольник 698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123</xdr:row>
      <xdr:rowOff>0</xdr:rowOff>
    </xdr:from>
    <xdr:ext cx="11513819" cy="937629"/>
    <xdr:sp macro="" textlink="">
      <xdr:nvSpPr>
        <xdr:cNvPr id="700" name="Прямоугольник 699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123</xdr:row>
      <xdr:rowOff>0</xdr:rowOff>
    </xdr:from>
    <xdr:ext cx="184731" cy="937629"/>
    <xdr:sp macro="" textlink="">
      <xdr:nvSpPr>
        <xdr:cNvPr id="701" name="Прямоугольник 700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123</xdr:row>
      <xdr:rowOff>0</xdr:rowOff>
    </xdr:from>
    <xdr:ext cx="11513819" cy="937629"/>
    <xdr:sp macro="" textlink="">
      <xdr:nvSpPr>
        <xdr:cNvPr id="702" name="Прямоугольник 701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123</xdr:row>
      <xdr:rowOff>0</xdr:rowOff>
    </xdr:from>
    <xdr:ext cx="184731" cy="937629"/>
    <xdr:sp macro="" textlink="">
      <xdr:nvSpPr>
        <xdr:cNvPr id="703" name="Прямоугольник 702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121</xdr:row>
      <xdr:rowOff>0</xdr:rowOff>
    </xdr:from>
    <xdr:ext cx="184731" cy="937629"/>
    <xdr:sp macro="" textlink="">
      <xdr:nvSpPr>
        <xdr:cNvPr id="704" name="Прямоугольник 703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121</xdr:row>
      <xdr:rowOff>0</xdr:rowOff>
    </xdr:from>
    <xdr:ext cx="184731" cy="937629"/>
    <xdr:sp macro="" textlink="">
      <xdr:nvSpPr>
        <xdr:cNvPr id="705" name="Прямоугольник 704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121</xdr:row>
      <xdr:rowOff>0</xdr:rowOff>
    </xdr:from>
    <xdr:ext cx="184731" cy="937629"/>
    <xdr:sp macro="" textlink="">
      <xdr:nvSpPr>
        <xdr:cNvPr id="706" name="Прямоугольник 705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121</xdr:row>
      <xdr:rowOff>0</xdr:rowOff>
    </xdr:from>
    <xdr:ext cx="184731" cy="937629"/>
    <xdr:sp macro="" textlink="">
      <xdr:nvSpPr>
        <xdr:cNvPr id="707" name="Прямоугольник 706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121</xdr:row>
      <xdr:rowOff>0</xdr:rowOff>
    </xdr:from>
    <xdr:ext cx="184731" cy="937629"/>
    <xdr:sp macro="" textlink="">
      <xdr:nvSpPr>
        <xdr:cNvPr id="708" name="Прямоугольник 707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121</xdr:row>
      <xdr:rowOff>0</xdr:rowOff>
    </xdr:from>
    <xdr:ext cx="184731" cy="937629"/>
    <xdr:sp macro="" textlink="">
      <xdr:nvSpPr>
        <xdr:cNvPr id="709" name="Прямоугольник 708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69</xdr:row>
      <xdr:rowOff>0</xdr:rowOff>
    </xdr:from>
    <xdr:ext cx="184731" cy="937629"/>
    <xdr:sp macro="" textlink="">
      <xdr:nvSpPr>
        <xdr:cNvPr id="710" name="Прямоугольник 709"/>
        <xdr:cNvSpPr/>
      </xdr:nvSpPr>
      <xdr:spPr>
        <a:xfrm>
          <a:off x="16630650" y="290893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69</xdr:row>
      <xdr:rowOff>0</xdr:rowOff>
    </xdr:from>
    <xdr:ext cx="184731" cy="937629"/>
    <xdr:sp macro="" textlink="">
      <xdr:nvSpPr>
        <xdr:cNvPr id="711" name="Прямоугольник 710"/>
        <xdr:cNvSpPr/>
      </xdr:nvSpPr>
      <xdr:spPr>
        <a:xfrm>
          <a:off x="16630650" y="290893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69</xdr:row>
      <xdr:rowOff>0</xdr:rowOff>
    </xdr:from>
    <xdr:ext cx="184731" cy="937629"/>
    <xdr:sp macro="" textlink="">
      <xdr:nvSpPr>
        <xdr:cNvPr id="712" name="Прямоугольник 711"/>
        <xdr:cNvSpPr/>
      </xdr:nvSpPr>
      <xdr:spPr>
        <a:xfrm>
          <a:off x="16630650" y="290893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69</xdr:row>
      <xdr:rowOff>0</xdr:rowOff>
    </xdr:from>
    <xdr:ext cx="184731" cy="937629"/>
    <xdr:sp macro="" textlink="">
      <xdr:nvSpPr>
        <xdr:cNvPr id="713" name="Прямоугольник 712"/>
        <xdr:cNvSpPr/>
      </xdr:nvSpPr>
      <xdr:spPr>
        <a:xfrm>
          <a:off x="16630650" y="290893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69</xdr:row>
      <xdr:rowOff>0</xdr:rowOff>
    </xdr:from>
    <xdr:ext cx="184731" cy="937629"/>
    <xdr:sp macro="" textlink="">
      <xdr:nvSpPr>
        <xdr:cNvPr id="714" name="Прямоугольник 713"/>
        <xdr:cNvSpPr/>
      </xdr:nvSpPr>
      <xdr:spPr>
        <a:xfrm>
          <a:off x="16630650" y="290893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69</xdr:row>
      <xdr:rowOff>0</xdr:rowOff>
    </xdr:from>
    <xdr:ext cx="184731" cy="937629"/>
    <xdr:sp macro="" textlink="">
      <xdr:nvSpPr>
        <xdr:cNvPr id="715" name="Прямоугольник 714"/>
        <xdr:cNvSpPr/>
      </xdr:nvSpPr>
      <xdr:spPr>
        <a:xfrm>
          <a:off x="16630650" y="290893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121</xdr:row>
      <xdr:rowOff>0</xdr:rowOff>
    </xdr:from>
    <xdr:ext cx="184731" cy="937629"/>
    <xdr:sp macro="" textlink="">
      <xdr:nvSpPr>
        <xdr:cNvPr id="716" name="Прямоугольник 715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121</xdr:row>
      <xdr:rowOff>0</xdr:rowOff>
    </xdr:from>
    <xdr:ext cx="184731" cy="937629"/>
    <xdr:sp macro="" textlink="">
      <xdr:nvSpPr>
        <xdr:cNvPr id="717" name="Прямоугольник 716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121</xdr:row>
      <xdr:rowOff>0</xdr:rowOff>
    </xdr:from>
    <xdr:ext cx="184731" cy="937629"/>
    <xdr:sp macro="" textlink="">
      <xdr:nvSpPr>
        <xdr:cNvPr id="718" name="Прямоугольник 717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123</xdr:row>
      <xdr:rowOff>0</xdr:rowOff>
    </xdr:from>
    <xdr:ext cx="184731" cy="937629"/>
    <xdr:sp macro="" textlink="">
      <xdr:nvSpPr>
        <xdr:cNvPr id="719" name="Прямоугольник 718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123</xdr:row>
      <xdr:rowOff>0</xdr:rowOff>
    </xdr:from>
    <xdr:ext cx="11513819" cy="937629"/>
    <xdr:sp macro="" textlink="">
      <xdr:nvSpPr>
        <xdr:cNvPr id="720" name="Прямоугольник 719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123</xdr:row>
      <xdr:rowOff>0</xdr:rowOff>
    </xdr:from>
    <xdr:ext cx="184731" cy="937629"/>
    <xdr:sp macro="" textlink="">
      <xdr:nvSpPr>
        <xdr:cNvPr id="721" name="Прямоугольник 720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123</xdr:row>
      <xdr:rowOff>0</xdr:rowOff>
    </xdr:from>
    <xdr:ext cx="11513819" cy="937629"/>
    <xdr:sp macro="" textlink="">
      <xdr:nvSpPr>
        <xdr:cNvPr id="722" name="Прямоугольник 721"/>
        <xdr:cNvSpPr/>
      </xdr:nvSpPr>
      <xdr:spPr>
        <a:xfrm>
          <a:off x="14668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123</xdr:row>
      <xdr:rowOff>0</xdr:rowOff>
    </xdr:from>
    <xdr:ext cx="184731" cy="937629"/>
    <xdr:sp macro="" textlink="">
      <xdr:nvSpPr>
        <xdr:cNvPr id="723" name="Прямоугольник 722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123</xdr:row>
      <xdr:rowOff>0</xdr:rowOff>
    </xdr:from>
    <xdr:ext cx="937629" cy="11513819"/>
    <xdr:sp macro="" textlink="">
      <xdr:nvSpPr>
        <xdr:cNvPr id="724" name="Прямоугольник 723"/>
        <xdr:cNvSpPr/>
      </xdr:nvSpPr>
      <xdr:spPr>
        <a:xfrm rot="16200000">
          <a:off x="142875" y="6663862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123</xdr:row>
      <xdr:rowOff>0</xdr:rowOff>
    </xdr:from>
    <xdr:ext cx="184731" cy="937629"/>
    <xdr:sp macro="" textlink="">
      <xdr:nvSpPr>
        <xdr:cNvPr id="725" name="Прямоугольник 724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126</xdr:row>
      <xdr:rowOff>0</xdr:rowOff>
    </xdr:from>
    <xdr:ext cx="11513819" cy="937629"/>
    <xdr:sp macro="" textlink="">
      <xdr:nvSpPr>
        <xdr:cNvPr id="726" name="Прямоугольник 725"/>
        <xdr:cNvSpPr/>
      </xdr:nvSpPr>
      <xdr:spPr>
        <a:xfrm>
          <a:off x="0" y="62220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126</xdr:row>
      <xdr:rowOff>0</xdr:rowOff>
    </xdr:from>
    <xdr:ext cx="184731" cy="937629"/>
    <xdr:sp macro="" textlink="">
      <xdr:nvSpPr>
        <xdr:cNvPr id="727" name="Прямоугольник 726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142</xdr:row>
      <xdr:rowOff>0</xdr:rowOff>
    </xdr:from>
    <xdr:ext cx="11513819" cy="937629"/>
    <xdr:sp macro="" textlink="">
      <xdr:nvSpPr>
        <xdr:cNvPr id="728" name="Прямоугольник 727"/>
        <xdr:cNvSpPr/>
      </xdr:nvSpPr>
      <xdr:spPr>
        <a:xfrm>
          <a:off x="0" y="652176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126</xdr:row>
      <xdr:rowOff>0</xdr:rowOff>
    </xdr:from>
    <xdr:ext cx="184731" cy="937629"/>
    <xdr:sp macro="" textlink="">
      <xdr:nvSpPr>
        <xdr:cNvPr id="729" name="Прямоугольник 728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121</xdr:row>
      <xdr:rowOff>0</xdr:rowOff>
    </xdr:from>
    <xdr:ext cx="184731" cy="937629"/>
    <xdr:sp macro="" textlink="">
      <xdr:nvSpPr>
        <xdr:cNvPr id="730" name="Прямоугольник 729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121</xdr:row>
      <xdr:rowOff>0</xdr:rowOff>
    </xdr:from>
    <xdr:ext cx="184731" cy="937629"/>
    <xdr:sp macro="" textlink="">
      <xdr:nvSpPr>
        <xdr:cNvPr id="731" name="Прямоугольник 730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121</xdr:row>
      <xdr:rowOff>0</xdr:rowOff>
    </xdr:from>
    <xdr:ext cx="184731" cy="937629"/>
    <xdr:sp macro="" textlink="">
      <xdr:nvSpPr>
        <xdr:cNvPr id="732" name="Прямоугольник 731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121</xdr:row>
      <xdr:rowOff>0</xdr:rowOff>
    </xdr:from>
    <xdr:ext cx="184731" cy="937629"/>
    <xdr:sp macro="" textlink="">
      <xdr:nvSpPr>
        <xdr:cNvPr id="733" name="Прямоугольник 732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121</xdr:row>
      <xdr:rowOff>0</xdr:rowOff>
    </xdr:from>
    <xdr:ext cx="184731" cy="937629"/>
    <xdr:sp macro="" textlink="">
      <xdr:nvSpPr>
        <xdr:cNvPr id="734" name="Прямоугольник 733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121</xdr:row>
      <xdr:rowOff>0</xdr:rowOff>
    </xdr:from>
    <xdr:ext cx="184731" cy="937629"/>
    <xdr:sp macro="" textlink="">
      <xdr:nvSpPr>
        <xdr:cNvPr id="735" name="Прямоугольник 734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12700</xdr:colOff>
      <xdr:row>70</xdr:row>
      <xdr:rowOff>165100</xdr:rowOff>
    </xdr:from>
    <xdr:ext cx="184731" cy="937629"/>
    <xdr:sp macro="" textlink="">
      <xdr:nvSpPr>
        <xdr:cNvPr id="736" name="Прямоугольник 735"/>
        <xdr:cNvSpPr/>
      </xdr:nvSpPr>
      <xdr:spPr>
        <a:xfrm>
          <a:off x="16643350" y="298259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71</xdr:row>
      <xdr:rowOff>0</xdr:rowOff>
    </xdr:from>
    <xdr:ext cx="184731" cy="937629"/>
    <xdr:sp macro="" textlink="">
      <xdr:nvSpPr>
        <xdr:cNvPr id="737" name="Прямоугольник 736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71</xdr:row>
      <xdr:rowOff>0</xdr:rowOff>
    </xdr:from>
    <xdr:ext cx="184731" cy="937629"/>
    <xdr:sp macro="" textlink="">
      <xdr:nvSpPr>
        <xdr:cNvPr id="738" name="Прямоугольник 737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71</xdr:row>
      <xdr:rowOff>0</xdr:rowOff>
    </xdr:from>
    <xdr:ext cx="184731" cy="937629"/>
    <xdr:sp macro="" textlink="">
      <xdr:nvSpPr>
        <xdr:cNvPr id="739" name="Прямоугольник 738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71</xdr:row>
      <xdr:rowOff>0</xdr:rowOff>
    </xdr:from>
    <xdr:ext cx="184731" cy="937629"/>
    <xdr:sp macro="" textlink="">
      <xdr:nvSpPr>
        <xdr:cNvPr id="740" name="Прямоугольник 739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71</xdr:row>
      <xdr:rowOff>0</xdr:rowOff>
    </xdr:from>
    <xdr:ext cx="184731" cy="937629"/>
    <xdr:sp macro="" textlink="">
      <xdr:nvSpPr>
        <xdr:cNvPr id="741" name="Прямоугольник 740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121</xdr:row>
      <xdr:rowOff>0</xdr:rowOff>
    </xdr:from>
    <xdr:ext cx="184731" cy="937629"/>
    <xdr:sp macro="" textlink="">
      <xdr:nvSpPr>
        <xdr:cNvPr id="742" name="Прямоугольник 741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121</xdr:row>
      <xdr:rowOff>0</xdr:rowOff>
    </xdr:from>
    <xdr:ext cx="184731" cy="937629"/>
    <xdr:sp macro="" textlink="">
      <xdr:nvSpPr>
        <xdr:cNvPr id="743" name="Прямоугольник 742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121</xdr:row>
      <xdr:rowOff>0</xdr:rowOff>
    </xdr:from>
    <xdr:ext cx="184731" cy="937629"/>
    <xdr:sp macro="" textlink="">
      <xdr:nvSpPr>
        <xdr:cNvPr id="744" name="Прямоугольник 743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123</xdr:row>
      <xdr:rowOff>0</xdr:rowOff>
    </xdr:from>
    <xdr:ext cx="184731" cy="937629"/>
    <xdr:sp macro="" textlink="">
      <xdr:nvSpPr>
        <xdr:cNvPr id="745" name="Прямоугольник 744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189</xdr:row>
      <xdr:rowOff>127000</xdr:rowOff>
    </xdr:from>
    <xdr:ext cx="11513819" cy="937629"/>
    <xdr:sp macro="" textlink="">
      <xdr:nvSpPr>
        <xdr:cNvPr id="746" name="Прямоугольник 745"/>
        <xdr:cNvSpPr/>
      </xdr:nvSpPr>
      <xdr:spPr>
        <a:xfrm>
          <a:off x="0" y="74298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126</xdr:row>
      <xdr:rowOff>0</xdr:rowOff>
    </xdr:from>
    <xdr:ext cx="184731" cy="937629"/>
    <xdr:sp macro="" textlink="">
      <xdr:nvSpPr>
        <xdr:cNvPr id="747" name="Прямоугольник 746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126</xdr:row>
      <xdr:rowOff>0</xdr:rowOff>
    </xdr:from>
    <xdr:ext cx="184731" cy="937629"/>
    <xdr:sp macro="" textlink="">
      <xdr:nvSpPr>
        <xdr:cNvPr id="749" name="Прямоугольник 748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98</xdr:row>
      <xdr:rowOff>0</xdr:rowOff>
    </xdr:from>
    <xdr:ext cx="937629" cy="11513819"/>
    <xdr:sp macro="" textlink="">
      <xdr:nvSpPr>
        <xdr:cNvPr id="750" name="Прямоугольник 749"/>
        <xdr:cNvSpPr/>
      </xdr:nvSpPr>
      <xdr:spPr>
        <a:xfrm rot="16200000">
          <a:off x="142875" y="5293214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123</xdr:row>
      <xdr:rowOff>0</xdr:rowOff>
    </xdr:from>
    <xdr:ext cx="184731" cy="937629"/>
    <xdr:sp macro="" textlink="">
      <xdr:nvSpPr>
        <xdr:cNvPr id="751" name="Прямоугольник 750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123</xdr:row>
      <xdr:rowOff>0</xdr:rowOff>
    </xdr:from>
    <xdr:ext cx="11513819" cy="937629"/>
    <xdr:sp macro="" textlink="">
      <xdr:nvSpPr>
        <xdr:cNvPr id="752" name="Прямоугольник 751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123</xdr:row>
      <xdr:rowOff>0</xdr:rowOff>
    </xdr:from>
    <xdr:ext cx="184731" cy="937629"/>
    <xdr:sp macro="" textlink="">
      <xdr:nvSpPr>
        <xdr:cNvPr id="753" name="Прямоугольник 752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123</xdr:row>
      <xdr:rowOff>0</xdr:rowOff>
    </xdr:from>
    <xdr:ext cx="11513819" cy="937629"/>
    <xdr:sp macro="" textlink="">
      <xdr:nvSpPr>
        <xdr:cNvPr id="754" name="Прямоугольник 753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123</xdr:row>
      <xdr:rowOff>0</xdr:rowOff>
    </xdr:from>
    <xdr:ext cx="184731" cy="937629"/>
    <xdr:sp macro="" textlink="">
      <xdr:nvSpPr>
        <xdr:cNvPr id="755" name="Прямоугольник 754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121</xdr:row>
      <xdr:rowOff>0</xdr:rowOff>
    </xdr:from>
    <xdr:ext cx="184731" cy="937629"/>
    <xdr:sp macro="" textlink="">
      <xdr:nvSpPr>
        <xdr:cNvPr id="756" name="Прямоугольник 755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121</xdr:row>
      <xdr:rowOff>0</xdr:rowOff>
    </xdr:from>
    <xdr:ext cx="184731" cy="937629"/>
    <xdr:sp macro="" textlink="">
      <xdr:nvSpPr>
        <xdr:cNvPr id="757" name="Прямоугольник 756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121</xdr:row>
      <xdr:rowOff>0</xdr:rowOff>
    </xdr:from>
    <xdr:ext cx="184731" cy="937629"/>
    <xdr:sp macro="" textlink="">
      <xdr:nvSpPr>
        <xdr:cNvPr id="758" name="Прямоугольник 757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121</xdr:row>
      <xdr:rowOff>0</xdr:rowOff>
    </xdr:from>
    <xdr:ext cx="184731" cy="937629"/>
    <xdr:sp macro="" textlink="">
      <xdr:nvSpPr>
        <xdr:cNvPr id="759" name="Прямоугольник 758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121</xdr:row>
      <xdr:rowOff>0</xdr:rowOff>
    </xdr:from>
    <xdr:ext cx="184731" cy="937629"/>
    <xdr:sp macro="" textlink="">
      <xdr:nvSpPr>
        <xdr:cNvPr id="760" name="Прямоугольник 759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121</xdr:row>
      <xdr:rowOff>0</xdr:rowOff>
    </xdr:from>
    <xdr:ext cx="184731" cy="937629"/>
    <xdr:sp macro="" textlink="">
      <xdr:nvSpPr>
        <xdr:cNvPr id="761" name="Прямоугольник 760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68</xdr:row>
      <xdr:rowOff>0</xdr:rowOff>
    </xdr:from>
    <xdr:ext cx="184731" cy="937629"/>
    <xdr:sp macro="" textlink="">
      <xdr:nvSpPr>
        <xdr:cNvPr id="762" name="Прямоугольник 761"/>
        <xdr:cNvSpPr/>
      </xdr:nvSpPr>
      <xdr:spPr>
        <a:xfrm>
          <a:off x="16630650" y="288512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68</xdr:row>
      <xdr:rowOff>0</xdr:rowOff>
    </xdr:from>
    <xdr:ext cx="184731" cy="937629"/>
    <xdr:sp macro="" textlink="">
      <xdr:nvSpPr>
        <xdr:cNvPr id="763" name="Прямоугольник 762"/>
        <xdr:cNvSpPr/>
      </xdr:nvSpPr>
      <xdr:spPr>
        <a:xfrm>
          <a:off x="16630650" y="288512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68</xdr:row>
      <xdr:rowOff>0</xdr:rowOff>
    </xdr:from>
    <xdr:ext cx="184731" cy="937629"/>
    <xdr:sp macro="" textlink="">
      <xdr:nvSpPr>
        <xdr:cNvPr id="764" name="Прямоугольник 763"/>
        <xdr:cNvSpPr/>
      </xdr:nvSpPr>
      <xdr:spPr>
        <a:xfrm>
          <a:off x="16630650" y="288512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68</xdr:row>
      <xdr:rowOff>0</xdr:rowOff>
    </xdr:from>
    <xdr:ext cx="184731" cy="937629"/>
    <xdr:sp macro="" textlink="">
      <xdr:nvSpPr>
        <xdr:cNvPr id="765" name="Прямоугольник 764"/>
        <xdr:cNvSpPr/>
      </xdr:nvSpPr>
      <xdr:spPr>
        <a:xfrm>
          <a:off x="16630650" y="288512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68</xdr:row>
      <xdr:rowOff>0</xdr:rowOff>
    </xdr:from>
    <xdr:ext cx="184731" cy="937629"/>
    <xdr:sp macro="" textlink="">
      <xdr:nvSpPr>
        <xdr:cNvPr id="766" name="Прямоугольник 765"/>
        <xdr:cNvSpPr/>
      </xdr:nvSpPr>
      <xdr:spPr>
        <a:xfrm>
          <a:off x="16630650" y="288512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68</xdr:row>
      <xdr:rowOff>0</xdr:rowOff>
    </xdr:from>
    <xdr:ext cx="184731" cy="937629"/>
    <xdr:sp macro="" textlink="">
      <xdr:nvSpPr>
        <xdr:cNvPr id="767" name="Прямоугольник 766"/>
        <xdr:cNvSpPr/>
      </xdr:nvSpPr>
      <xdr:spPr>
        <a:xfrm>
          <a:off x="16630650" y="288512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121</xdr:row>
      <xdr:rowOff>0</xdr:rowOff>
    </xdr:from>
    <xdr:ext cx="184731" cy="937629"/>
    <xdr:sp macro="" textlink="">
      <xdr:nvSpPr>
        <xdr:cNvPr id="768" name="Прямоугольник 767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121</xdr:row>
      <xdr:rowOff>0</xdr:rowOff>
    </xdr:from>
    <xdr:ext cx="184731" cy="937629"/>
    <xdr:sp macro="" textlink="">
      <xdr:nvSpPr>
        <xdr:cNvPr id="769" name="Прямоугольник 768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121</xdr:row>
      <xdr:rowOff>0</xdr:rowOff>
    </xdr:from>
    <xdr:ext cx="184731" cy="937629"/>
    <xdr:sp macro="" textlink="">
      <xdr:nvSpPr>
        <xdr:cNvPr id="770" name="Прямоугольник 769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123</xdr:row>
      <xdr:rowOff>0</xdr:rowOff>
    </xdr:from>
    <xdr:ext cx="184731" cy="937629"/>
    <xdr:sp macro="" textlink="">
      <xdr:nvSpPr>
        <xdr:cNvPr id="771" name="Прямоугольник 770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123</xdr:row>
      <xdr:rowOff>0</xdr:rowOff>
    </xdr:from>
    <xdr:ext cx="11513819" cy="937629"/>
    <xdr:sp macro="" textlink="">
      <xdr:nvSpPr>
        <xdr:cNvPr id="772" name="Прямоугольник 771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123</xdr:row>
      <xdr:rowOff>0</xdr:rowOff>
    </xdr:from>
    <xdr:ext cx="184731" cy="937629"/>
    <xdr:sp macro="" textlink="">
      <xdr:nvSpPr>
        <xdr:cNvPr id="773" name="Прямоугольник 772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123</xdr:row>
      <xdr:rowOff>0</xdr:rowOff>
    </xdr:from>
    <xdr:ext cx="11513819" cy="937629"/>
    <xdr:sp macro="" textlink="">
      <xdr:nvSpPr>
        <xdr:cNvPr id="774" name="Прямоугольник 773"/>
        <xdr:cNvSpPr/>
      </xdr:nvSpPr>
      <xdr:spPr>
        <a:xfrm>
          <a:off x="14668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123</xdr:row>
      <xdr:rowOff>0</xdr:rowOff>
    </xdr:from>
    <xdr:ext cx="184731" cy="937629"/>
    <xdr:sp macro="" textlink="">
      <xdr:nvSpPr>
        <xdr:cNvPr id="775" name="Прямоугольник 774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98</xdr:row>
      <xdr:rowOff>1633405</xdr:rowOff>
    </xdr:from>
    <xdr:ext cx="937629" cy="11513819"/>
    <xdr:sp macro="" textlink="">
      <xdr:nvSpPr>
        <xdr:cNvPr id="776" name="Прямоугольник 775"/>
        <xdr:cNvSpPr/>
      </xdr:nvSpPr>
      <xdr:spPr>
        <a:xfrm rot="16200000">
          <a:off x="142875" y="537368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123</xdr:row>
      <xdr:rowOff>0</xdr:rowOff>
    </xdr:from>
    <xdr:ext cx="184731" cy="937629"/>
    <xdr:sp macro="" textlink="">
      <xdr:nvSpPr>
        <xdr:cNvPr id="777" name="Прямоугольник 776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126</xdr:row>
      <xdr:rowOff>0</xdr:rowOff>
    </xdr:from>
    <xdr:ext cx="11513819" cy="937629"/>
    <xdr:sp macro="" textlink="">
      <xdr:nvSpPr>
        <xdr:cNvPr id="778" name="Прямоугольник 777"/>
        <xdr:cNvSpPr/>
      </xdr:nvSpPr>
      <xdr:spPr>
        <a:xfrm>
          <a:off x="0" y="620299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125</xdr:row>
      <xdr:rowOff>0</xdr:rowOff>
    </xdr:from>
    <xdr:ext cx="184731" cy="937629"/>
    <xdr:sp macro="" textlink="">
      <xdr:nvSpPr>
        <xdr:cNvPr id="779" name="Прямоугольник 778"/>
        <xdr:cNvSpPr/>
      </xdr:nvSpPr>
      <xdr:spPr>
        <a:xfrm>
          <a:off x="5767419" y="61731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141</xdr:row>
      <xdr:rowOff>0</xdr:rowOff>
    </xdr:from>
    <xdr:ext cx="11513819" cy="937629"/>
    <xdr:sp macro="" textlink="">
      <xdr:nvSpPr>
        <xdr:cNvPr id="780" name="Прямоугольник 779"/>
        <xdr:cNvSpPr/>
      </xdr:nvSpPr>
      <xdr:spPr>
        <a:xfrm>
          <a:off x="0" y="65027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125</xdr:row>
      <xdr:rowOff>0</xdr:rowOff>
    </xdr:from>
    <xdr:ext cx="184731" cy="937629"/>
    <xdr:sp macro="" textlink="">
      <xdr:nvSpPr>
        <xdr:cNvPr id="781" name="Прямоугольник 780"/>
        <xdr:cNvSpPr/>
      </xdr:nvSpPr>
      <xdr:spPr>
        <a:xfrm>
          <a:off x="5767419" y="61731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121</xdr:row>
      <xdr:rowOff>0</xdr:rowOff>
    </xdr:from>
    <xdr:ext cx="184731" cy="937629"/>
    <xdr:sp macro="" textlink="">
      <xdr:nvSpPr>
        <xdr:cNvPr id="782" name="Прямоугольник 781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121</xdr:row>
      <xdr:rowOff>0</xdr:rowOff>
    </xdr:from>
    <xdr:ext cx="184731" cy="937629"/>
    <xdr:sp macro="" textlink="">
      <xdr:nvSpPr>
        <xdr:cNvPr id="783" name="Прямоугольник 782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121</xdr:row>
      <xdr:rowOff>0</xdr:rowOff>
    </xdr:from>
    <xdr:ext cx="184731" cy="937629"/>
    <xdr:sp macro="" textlink="">
      <xdr:nvSpPr>
        <xdr:cNvPr id="784" name="Прямоугольник 783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121</xdr:row>
      <xdr:rowOff>0</xdr:rowOff>
    </xdr:from>
    <xdr:ext cx="184731" cy="937629"/>
    <xdr:sp macro="" textlink="">
      <xdr:nvSpPr>
        <xdr:cNvPr id="785" name="Прямоугольник 784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121</xdr:row>
      <xdr:rowOff>0</xdr:rowOff>
    </xdr:from>
    <xdr:ext cx="184731" cy="937629"/>
    <xdr:sp macro="" textlink="">
      <xdr:nvSpPr>
        <xdr:cNvPr id="786" name="Прямоугольник 785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121</xdr:row>
      <xdr:rowOff>0</xdr:rowOff>
    </xdr:from>
    <xdr:ext cx="184731" cy="937629"/>
    <xdr:sp macro="" textlink="">
      <xdr:nvSpPr>
        <xdr:cNvPr id="787" name="Прямоугольник 786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70</xdr:row>
      <xdr:rowOff>0</xdr:rowOff>
    </xdr:from>
    <xdr:ext cx="184731" cy="937629"/>
    <xdr:sp macro="" textlink="">
      <xdr:nvSpPr>
        <xdr:cNvPr id="788" name="Прямоугольник 787"/>
        <xdr:cNvSpPr/>
      </xdr:nvSpPr>
      <xdr:spPr>
        <a:xfrm>
          <a:off x="16630650" y="296608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70</xdr:row>
      <xdr:rowOff>0</xdr:rowOff>
    </xdr:from>
    <xdr:ext cx="184731" cy="937629"/>
    <xdr:sp macro="" textlink="">
      <xdr:nvSpPr>
        <xdr:cNvPr id="789" name="Прямоугольник 788"/>
        <xdr:cNvSpPr/>
      </xdr:nvSpPr>
      <xdr:spPr>
        <a:xfrm>
          <a:off x="16630650" y="296608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70</xdr:row>
      <xdr:rowOff>0</xdr:rowOff>
    </xdr:from>
    <xdr:ext cx="184731" cy="937629"/>
    <xdr:sp macro="" textlink="">
      <xdr:nvSpPr>
        <xdr:cNvPr id="790" name="Прямоугольник 789"/>
        <xdr:cNvSpPr/>
      </xdr:nvSpPr>
      <xdr:spPr>
        <a:xfrm>
          <a:off x="16630650" y="296608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70</xdr:row>
      <xdr:rowOff>0</xdr:rowOff>
    </xdr:from>
    <xdr:ext cx="184731" cy="937629"/>
    <xdr:sp macro="" textlink="">
      <xdr:nvSpPr>
        <xdr:cNvPr id="791" name="Прямоугольник 790"/>
        <xdr:cNvSpPr/>
      </xdr:nvSpPr>
      <xdr:spPr>
        <a:xfrm>
          <a:off x="16630650" y="296608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70</xdr:row>
      <xdr:rowOff>0</xdr:rowOff>
    </xdr:from>
    <xdr:ext cx="184731" cy="937629"/>
    <xdr:sp macro="" textlink="">
      <xdr:nvSpPr>
        <xdr:cNvPr id="792" name="Прямоугольник 791"/>
        <xdr:cNvSpPr/>
      </xdr:nvSpPr>
      <xdr:spPr>
        <a:xfrm>
          <a:off x="16630650" y="296608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70</xdr:row>
      <xdr:rowOff>0</xdr:rowOff>
    </xdr:from>
    <xdr:ext cx="184731" cy="937629"/>
    <xdr:sp macro="" textlink="">
      <xdr:nvSpPr>
        <xdr:cNvPr id="793" name="Прямоугольник 792"/>
        <xdr:cNvSpPr/>
      </xdr:nvSpPr>
      <xdr:spPr>
        <a:xfrm>
          <a:off x="16630650" y="296608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121</xdr:row>
      <xdr:rowOff>0</xdr:rowOff>
    </xdr:from>
    <xdr:ext cx="184731" cy="937629"/>
    <xdr:sp macro="" textlink="">
      <xdr:nvSpPr>
        <xdr:cNvPr id="794" name="Прямоугольник 793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121</xdr:row>
      <xdr:rowOff>0</xdr:rowOff>
    </xdr:from>
    <xdr:ext cx="184731" cy="937629"/>
    <xdr:sp macro="" textlink="">
      <xdr:nvSpPr>
        <xdr:cNvPr id="795" name="Прямоугольник 794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121</xdr:row>
      <xdr:rowOff>0</xdr:rowOff>
    </xdr:from>
    <xdr:ext cx="184731" cy="937629"/>
    <xdr:sp macro="" textlink="">
      <xdr:nvSpPr>
        <xdr:cNvPr id="796" name="Прямоугольник 795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123</xdr:row>
      <xdr:rowOff>0</xdr:rowOff>
    </xdr:from>
    <xdr:ext cx="184731" cy="937629"/>
    <xdr:sp macro="" textlink="">
      <xdr:nvSpPr>
        <xdr:cNvPr id="797" name="Прямоугольник 796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168</xdr:row>
      <xdr:rowOff>0</xdr:rowOff>
    </xdr:from>
    <xdr:ext cx="11513819" cy="937629"/>
    <xdr:sp macro="" textlink="">
      <xdr:nvSpPr>
        <xdr:cNvPr id="798" name="Прямоугольник 797"/>
        <xdr:cNvSpPr/>
      </xdr:nvSpPr>
      <xdr:spPr>
        <a:xfrm>
          <a:off x="0" y="701706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125</xdr:row>
      <xdr:rowOff>0</xdr:rowOff>
    </xdr:from>
    <xdr:ext cx="184731" cy="937629"/>
    <xdr:sp macro="" textlink="">
      <xdr:nvSpPr>
        <xdr:cNvPr id="799" name="Прямоугольник 798"/>
        <xdr:cNvSpPr/>
      </xdr:nvSpPr>
      <xdr:spPr>
        <a:xfrm>
          <a:off x="5767419" y="61731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1892300</xdr:colOff>
      <xdr:row>125</xdr:row>
      <xdr:rowOff>25400</xdr:rowOff>
    </xdr:from>
    <xdr:ext cx="11513819" cy="937629"/>
    <xdr:sp macro="" textlink="">
      <xdr:nvSpPr>
        <xdr:cNvPr id="800" name="Прямоугольник 799"/>
        <xdr:cNvSpPr/>
      </xdr:nvSpPr>
      <xdr:spPr>
        <a:xfrm rot="1025525">
          <a:off x="2330450" y="617569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125</xdr:row>
      <xdr:rowOff>0</xdr:rowOff>
    </xdr:from>
    <xdr:ext cx="184731" cy="937629"/>
    <xdr:sp macro="" textlink="">
      <xdr:nvSpPr>
        <xdr:cNvPr id="801" name="Прямоугольник 800"/>
        <xdr:cNvSpPr/>
      </xdr:nvSpPr>
      <xdr:spPr>
        <a:xfrm>
          <a:off x="5767419" y="61731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123</xdr:row>
      <xdr:rowOff>0</xdr:rowOff>
    </xdr:from>
    <xdr:ext cx="11513819" cy="937629"/>
    <xdr:sp macro="" textlink="">
      <xdr:nvSpPr>
        <xdr:cNvPr id="802" name="Прямоугольник 801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123</xdr:row>
      <xdr:rowOff>0</xdr:rowOff>
    </xdr:from>
    <xdr:ext cx="184731" cy="937629"/>
    <xdr:sp macro="" textlink="">
      <xdr:nvSpPr>
        <xdr:cNvPr id="803" name="Прямоугольник 802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123</xdr:row>
      <xdr:rowOff>0</xdr:rowOff>
    </xdr:from>
    <xdr:ext cx="11513819" cy="937629"/>
    <xdr:sp macro="" textlink="">
      <xdr:nvSpPr>
        <xdr:cNvPr id="804" name="Прямоугольник 803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123</xdr:row>
      <xdr:rowOff>0</xdr:rowOff>
    </xdr:from>
    <xdr:ext cx="184731" cy="937629"/>
    <xdr:sp macro="" textlink="">
      <xdr:nvSpPr>
        <xdr:cNvPr id="805" name="Прямоугольник 804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431800</xdr:colOff>
      <xdr:row>123</xdr:row>
      <xdr:rowOff>0</xdr:rowOff>
    </xdr:from>
    <xdr:ext cx="11513819" cy="937629"/>
    <xdr:sp macro="" textlink="">
      <xdr:nvSpPr>
        <xdr:cNvPr id="806" name="Прямоугольник 805"/>
        <xdr:cNvSpPr/>
      </xdr:nvSpPr>
      <xdr:spPr>
        <a:xfrm>
          <a:off x="43180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123</xdr:row>
      <xdr:rowOff>0</xdr:rowOff>
    </xdr:from>
    <xdr:ext cx="184731" cy="937629"/>
    <xdr:sp macro="" textlink="">
      <xdr:nvSpPr>
        <xdr:cNvPr id="807" name="Прямоугольник 806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123</xdr:row>
      <xdr:rowOff>0</xdr:rowOff>
    </xdr:from>
    <xdr:ext cx="11513819" cy="937629"/>
    <xdr:sp macro="" textlink="">
      <xdr:nvSpPr>
        <xdr:cNvPr id="808" name="Прямоугольник 807"/>
        <xdr:cNvSpPr/>
      </xdr:nvSpPr>
      <xdr:spPr>
        <a:xfrm>
          <a:off x="14668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123</xdr:row>
      <xdr:rowOff>0</xdr:rowOff>
    </xdr:from>
    <xdr:ext cx="184731" cy="937629"/>
    <xdr:sp macro="" textlink="">
      <xdr:nvSpPr>
        <xdr:cNvPr id="809" name="Прямоугольник 808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810" name="Прямоугольник 809"/>
        <xdr:cNvSpPr/>
      </xdr:nvSpPr>
      <xdr:spPr>
        <a:xfrm>
          <a:off x="5767419" y="459295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811" name="Прямоугольник 810"/>
        <xdr:cNvSpPr/>
      </xdr:nvSpPr>
      <xdr:spPr>
        <a:xfrm>
          <a:off x="5767419" y="459295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95</xdr:row>
      <xdr:rowOff>0</xdr:rowOff>
    </xdr:from>
    <xdr:ext cx="184731" cy="937629"/>
    <xdr:sp macro="" textlink="">
      <xdr:nvSpPr>
        <xdr:cNvPr id="812" name="Прямоугольник 811"/>
        <xdr:cNvSpPr/>
      </xdr:nvSpPr>
      <xdr:spPr>
        <a:xfrm>
          <a:off x="5767419" y="45358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95</xdr:row>
      <xdr:rowOff>0</xdr:rowOff>
    </xdr:from>
    <xdr:ext cx="184731" cy="937629"/>
    <xdr:sp macro="" textlink="">
      <xdr:nvSpPr>
        <xdr:cNvPr id="813" name="Прямоугольник 812"/>
        <xdr:cNvSpPr/>
      </xdr:nvSpPr>
      <xdr:spPr>
        <a:xfrm>
          <a:off x="5767419" y="45358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108</xdr:row>
      <xdr:rowOff>1633405</xdr:rowOff>
    </xdr:from>
    <xdr:ext cx="937629" cy="11513819"/>
    <xdr:sp macro="" textlink="">
      <xdr:nvSpPr>
        <xdr:cNvPr id="814" name="Прямоугольник 813"/>
        <xdr:cNvSpPr/>
      </xdr:nvSpPr>
      <xdr:spPr>
        <a:xfrm rot="16200000">
          <a:off x="142875" y="47107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992320</xdr:colOff>
      <xdr:row>108</xdr:row>
      <xdr:rowOff>1633405</xdr:rowOff>
    </xdr:from>
    <xdr:ext cx="937629" cy="11513819"/>
    <xdr:sp macro="" textlink="">
      <xdr:nvSpPr>
        <xdr:cNvPr id="815" name="Прямоугольник 814"/>
        <xdr:cNvSpPr/>
      </xdr:nvSpPr>
      <xdr:spPr>
        <a:xfrm rot="16200000">
          <a:off x="142875" y="47107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992320</xdr:colOff>
      <xdr:row>91</xdr:row>
      <xdr:rowOff>1633405</xdr:rowOff>
    </xdr:from>
    <xdr:ext cx="937629" cy="11513819"/>
    <xdr:sp macro="" textlink="">
      <xdr:nvSpPr>
        <xdr:cNvPr id="748" name="Прямоугольник 747"/>
        <xdr:cNvSpPr/>
      </xdr:nvSpPr>
      <xdr:spPr>
        <a:xfrm rot="16200000">
          <a:off x="142875" y="322103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92</xdr:row>
      <xdr:rowOff>0</xdr:rowOff>
    </xdr:from>
    <xdr:ext cx="184731" cy="937629"/>
    <xdr:sp macro="" textlink="">
      <xdr:nvSpPr>
        <xdr:cNvPr id="816" name="Прямоугольник 815"/>
        <xdr:cNvSpPr/>
      </xdr:nvSpPr>
      <xdr:spPr>
        <a:xfrm>
          <a:off x="5767419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92</xdr:row>
      <xdr:rowOff>0</xdr:rowOff>
    </xdr:from>
    <xdr:ext cx="11513819" cy="937629"/>
    <xdr:sp macro="" textlink="">
      <xdr:nvSpPr>
        <xdr:cNvPr id="817" name="Прямоугольник 816"/>
        <xdr:cNvSpPr/>
      </xdr:nvSpPr>
      <xdr:spPr>
        <a:xfrm>
          <a:off x="438150" y="26917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92</xdr:row>
      <xdr:rowOff>0</xdr:rowOff>
    </xdr:from>
    <xdr:ext cx="184731" cy="937629"/>
    <xdr:sp macro="" textlink="">
      <xdr:nvSpPr>
        <xdr:cNvPr id="818" name="Прямоугольник 817"/>
        <xdr:cNvSpPr/>
      </xdr:nvSpPr>
      <xdr:spPr>
        <a:xfrm>
          <a:off x="5767419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92</xdr:row>
      <xdr:rowOff>0</xdr:rowOff>
    </xdr:from>
    <xdr:ext cx="11513819" cy="937629"/>
    <xdr:sp macro="" textlink="">
      <xdr:nvSpPr>
        <xdr:cNvPr id="819" name="Прямоугольник 818"/>
        <xdr:cNvSpPr/>
      </xdr:nvSpPr>
      <xdr:spPr>
        <a:xfrm>
          <a:off x="438150" y="26917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92</xdr:row>
      <xdr:rowOff>0</xdr:rowOff>
    </xdr:from>
    <xdr:ext cx="184731" cy="937629"/>
    <xdr:sp macro="" textlink="">
      <xdr:nvSpPr>
        <xdr:cNvPr id="820" name="Прямоугольник 819"/>
        <xdr:cNvSpPr/>
      </xdr:nvSpPr>
      <xdr:spPr>
        <a:xfrm>
          <a:off x="5767419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90</xdr:row>
      <xdr:rowOff>0</xdr:rowOff>
    </xdr:from>
    <xdr:ext cx="184731" cy="937629"/>
    <xdr:sp macro="" textlink="">
      <xdr:nvSpPr>
        <xdr:cNvPr id="821" name="Прямоугольник 820"/>
        <xdr:cNvSpPr/>
      </xdr:nvSpPr>
      <xdr:spPr>
        <a:xfrm>
          <a:off x="16859250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90</xdr:row>
      <xdr:rowOff>0</xdr:rowOff>
    </xdr:from>
    <xdr:ext cx="184731" cy="937629"/>
    <xdr:sp macro="" textlink="">
      <xdr:nvSpPr>
        <xdr:cNvPr id="822" name="Прямоугольник 821"/>
        <xdr:cNvSpPr/>
      </xdr:nvSpPr>
      <xdr:spPr>
        <a:xfrm>
          <a:off x="16859250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90</xdr:row>
      <xdr:rowOff>0</xdr:rowOff>
    </xdr:from>
    <xdr:ext cx="184731" cy="937629"/>
    <xdr:sp macro="" textlink="">
      <xdr:nvSpPr>
        <xdr:cNvPr id="823" name="Прямоугольник 822"/>
        <xdr:cNvSpPr/>
      </xdr:nvSpPr>
      <xdr:spPr>
        <a:xfrm>
          <a:off x="16859250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90</xdr:row>
      <xdr:rowOff>0</xdr:rowOff>
    </xdr:from>
    <xdr:ext cx="184731" cy="937629"/>
    <xdr:sp macro="" textlink="">
      <xdr:nvSpPr>
        <xdr:cNvPr id="824" name="Прямоугольник 823"/>
        <xdr:cNvSpPr/>
      </xdr:nvSpPr>
      <xdr:spPr>
        <a:xfrm>
          <a:off x="16859250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90</xdr:row>
      <xdr:rowOff>0</xdr:rowOff>
    </xdr:from>
    <xdr:ext cx="184731" cy="937629"/>
    <xdr:sp macro="" textlink="">
      <xdr:nvSpPr>
        <xdr:cNvPr id="825" name="Прямоугольник 824"/>
        <xdr:cNvSpPr/>
      </xdr:nvSpPr>
      <xdr:spPr>
        <a:xfrm>
          <a:off x="16859250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90</xdr:row>
      <xdr:rowOff>0</xdr:rowOff>
    </xdr:from>
    <xdr:ext cx="184731" cy="937629"/>
    <xdr:sp macro="" textlink="">
      <xdr:nvSpPr>
        <xdr:cNvPr id="826" name="Прямоугольник 825"/>
        <xdr:cNvSpPr/>
      </xdr:nvSpPr>
      <xdr:spPr>
        <a:xfrm>
          <a:off x="16859250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68</xdr:row>
      <xdr:rowOff>0</xdr:rowOff>
    </xdr:from>
    <xdr:ext cx="184731" cy="937629"/>
    <xdr:sp macro="" textlink="">
      <xdr:nvSpPr>
        <xdr:cNvPr id="827" name="Прямоугольник 826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68</xdr:row>
      <xdr:rowOff>0</xdr:rowOff>
    </xdr:from>
    <xdr:ext cx="184731" cy="937629"/>
    <xdr:sp macro="" textlink="">
      <xdr:nvSpPr>
        <xdr:cNvPr id="828" name="Прямоугольник 827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68</xdr:row>
      <xdr:rowOff>0</xdr:rowOff>
    </xdr:from>
    <xdr:ext cx="184731" cy="937629"/>
    <xdr:sp macro="" textlink="">
      <xdr:nvSpPr>
        <xdr:cNvPr id="829" name="Прямоугольник 828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68</xdr:row>
      <xdr:rowOff>0</xdr:rowOff>
    </xdr:from>
    <xdr:ext cx="184731" cy="937629"/>
    <xdr:sp macro="" textlink="">
      <xdr:nvSpPr>
        <xdr:cNvPr id="830" name="Прямоугольник 829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68</xdr:row>
      <xdr:rowOff>0</xdr:rowOff>
    </xdr:from>
    <xdr:ext cx="184731" cy="937629"/>
    <xdr:sp macro="" textlink="">
      <xdr:nvSpPr>
        <xdr:cNvPr id="831" name="Прямоугольник 830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68</xdr:row>
      <xdr:rowOff>0</xdr:rowOff>
    </xdr:from>
    <xdr:ext cx="184731" cy="937629"/>
    <xdr:sp macro="" textlink="">
      <xdr:nvSpPr>
        <xdr:cNvPr id="832" name="Прямоугольник 831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90</xdr:row>
      <xdr:rowOff>0</xdr:rowOff>
    </xdr:from>
    <xdr:ext cx="184731" cy="937629"/>
    <xdr:sp macro="" textlink="">
      <xdr:nvSpPr>
        <xdr:cNvPr id="833" name="Прямоугольник 832"/>
        <xdr:cNvSpPr/>
      </xdr:nvSpPr>
      <xdr:spPr>
        <a:xfrm>
          <a:off x="16859250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90</xdr:row>
      <xdr:rowOff>0</xdr:rowOff>
    </xdr:from>
    <xdr:ext cx="184731" cy="937629"/>
    <xdr:sp macro="" textlink="">
      <xdr:nvSpPr>
        <xdr:cNvPr id="834" name="Прямоугольник 833"/>
        <xdr:cNvSpPr/>
      </xdr:nvSpPr>
      <xdr:spPr>
        <a:xfrm>
          <a:off x="16859250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90</xdr:row>
      <xdr:rowOff>0</xdr:rowOff>
    </xdr:from>
    <xdr:ext cx="184731" cy="937629"/>
    <xdr:sp macro="" textlink="">
      <xdr:nvSpPr>
        <xdr:cNvPr id="835" name="Прямоугольник 834"/>
        <xdr:cNvSpPr/>
      </xdr:nvSpPr>
      <xdr:spPr>
        <a:xfrm>
          <a:off x="16859250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92</xdr:row>
      <xdr:rowOff>0</xdr:rowOff>
    </xdr:from>
    <xdr:ext cx="184731" cy="937629"/>
    <xdr:sp macro="" textlink="">
      <xdr:nvSpPr>
        <xdr:cNvPr id="836" name="Прямоугольник 835"/>
        <xdr:cNvSpPr/>
      </xdr:nvSpPr>
      <xdr:spPr>
        <a:xfrm>
          <a:off x="5767419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92</xdr:row>
      <xdr:rowOff>0</xdr:rowOff>
    </xdr:from>
    <xdr:ext cx="11513819" cy="937629"/>
    <xdr:sp macro="" textlink="">
      <xdr:nvSpPr>
        <xdr:cNvPr id="837" name="Прямоугольник 836"/>
        <xdr:cNvSpPr/>
      </xdr:nvSpPr>
      <xdr:spPr>
        <a:xfrm>
          <a:off x="438150" y="26917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92</xdr:row>
      <xdr:rowOff>0</xdr:rowOff>
    </xdr:from>
    <xdr:ext cx="184731" cy="937629"/>
    <xdr:sp macro="" textlink="">
      <xdr:nvSpPr>
        <xdr:cNvPr id="838" name="Прямоугольник 837"/>
        <xdr:cNvSpPr/>
      </xdr:nvSpPr>
      <xdr:spPr>
        <a:xfrm>
          <a:off x="5767419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92</xdr:row>
      <xdr:rowOff>0</xdr:rowOff>
    </xdr:from>
    <xdr:ext cx="11513819" cy="937629"/>
    <xdr:sp macro="" textlink="">
      <xdr:nvSpPr>
        <xdr:cNvPr id="839" name="Прямоугольник 838"/>
        <xdr:cNvSpPr/>
      </xdr:nvSpPr>
      <xdr:spPr>
        <a:xfrm>
          <a:off x="1466850" y="26917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92</xdr:row>
      <xdr:rowOff>0</xdr:rowOff>
    </xdr:from>
    <xdr:ext cx="184731" cy="937629"/>
    <xdr:sp macro="" textlink="">
      <xdr:nvSpPr>
        <xdr:cNvPr id="840" name="Прямоугольник 839"/>
        <xdr:cNvSpPr/>
      </xdr:nvSpPr>
      <xdr:spPr>
        <a:xfrm>
          <a:off x="5767419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92</xdr:row>
      <xdr:rowOff>0</xdr:rowOff>
    </xdr:from>
    <xdr:ext cx="937629" cy="11513819"/>
    <xdr:sp macro="" textlink="">
      <xdr:nvSpPr>
        <xdr:cNvPr id="841" name="Прямоугольник 840"/>
        <xdr:cNvSpPr/>
      </xdr:nvSpPr>
      <xdr:spPr>
        <a:xfrm rot="16200000">
          <a:off x="142875" y="3220574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92</xdr:row>
      <xdr:rowOff>0</xdr:rowOff>
    </xdr:from>
    <xdr:ext cx="184731" cy="937629"/>
    <xdr:sp macro="" textlink="">
      <xdr:nvSpPr>
        <xdr:cNvPr id="842" name="Прямоугольник 841"/>
        <xdr:cNvSpPr/>
      </xdr:nvSpPr>
      <xdr:spPr>
        <a:xfrm>
          <a:off x="5767419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96</xdr:row>
      <xdr:rowOff>50800</xdr:rowOff>
    </xdr:from>
    <xdr:ext cx="11513819" cy="937629"/>
    <xdr:sp macro="" textlink="">
      <xdr:nvSpPr>
        <xdr:cNvPr id="843" name="Прямоугольник 842"/>
        <xdr:cNvSpPr/>
      </xdr:nvSpPr>
      <xdr:spPr>
        <a:xfrm>
          <a:off x="0" y="277304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95</xdr:row>
      <xdr:rowOff>0</xdr:rowOff>
    </xdr:from>
    <xdr:ext cx="184731" cy="937629"/>
    <xdr:sp macro="" textlink="">
      <xdr:nvSpPr>
        <xdr:cNvPr id="844" name="Прямоугольник 843"/>
        <xdr:cNvSpPr/>
      </xdr:nvSpPr>
      <xdr:spPr>
        <a:xfrm>
          <a:off x="5767419" y="27489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112</xdr:row>
      <xdr:rowOff>0</xdr:rowOff>
    </xdr:from>
    <xdr:ext cx="11513819" cy="937629"/>
    <xdr:sp macro="" textlink="">
      <xdr:nvSpPr>
        <xdr:cNvPr id="845" name="Прямоугольник 844"/>
        <xdr:cNvSpPr/>
      </xdr:nvSpPr>
      <xdr:spPr>
        <a:xfrm>
          <a:off x="0" y="30727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95</xdr:row>
      <xdr:rowOff>0</xdr:rowOff>
    </xdr:from>
    <xdr:ext cx="184731" cy="937629"/>
    <xdr:sp macro="" textlink="">
      <xdr:nvSpPr>
        <xdr:cNvPr id="846" name="Прямоугольник 845"/>
        <xdr:cNvSpPr/>
      </xdr:nvSpPr>
      <xdr:spPr>
        <a:xfrm>
          <a:off x="5767419" y="27489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90</xdr:row>
      <xdr:rowOff>0</xdr:rowOff>
    </xdr:from>
    <xdr:ext cx="184731" cy="937629"/>
    <xdr:sp macro="" textlink="">
      <xdr:nvSpPr>
        <xdr:cNvPr id="847" name="Прямоугольник 846"/>
        <xdr:cNvSpPr/>
      </xdr:nvSpPr>
      <xdr:spPr>
        <a:xfrm>
          <a:off x="16859250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90</xdr:row>
      <xdr:rowOff>0</xdr:rowOff>
    </xdr:from>
    <xdr:ext cx="184731" cy="937629"/>
    <xdr:sp macro="" textlink="">
      <xdr:nvSpPr>
        <xdr:cNvPr id="848" name="Прямоугольник 847"/>
        <xdr:cNvSpPr/>
      </xdr:nvSpPr>
      <xdr:spPr>
        <a:xfrm>
          <a:off x="16859250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90</xdr:row>
      <xdr:rowOff>0</xdr:rowOff>
    </xdr:from>
    <xdr:ext cx="184731" cy="937629"/>
    <xdr:sp macro="" textlink="">
      <xdr:nvSpPr>
        <xdr:cNvPr id="849" name="Прямоугольник 848"/>
        <xdr:cNvSpPr/>
      </xdr:nvSpPr>
      <xdr:spPr>
        <a:xfrm>
          <a:off x="16859250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90</xdr:row>
      <xdr:rowOff>0</xdr:rowOff>
    </xdr:from>
    <xdr:ext cx="184731" cy="937629"/>
    <xdr:sp macro="" textlink="">
      <xdr:nvSpPr>
        <xdr:cNvPr id="850" name="Прямоугольник 849"/>
        <xdr:cNvSpPr/>
      </xdr:nvSpPr>
      <xdr:spPr>
        <a:xfrm>
          <a:off x="16859250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90</xdr:row>
      <xdr:rowOff>0</xdr:rowOff>
    </xdr:from>
    <xdr:ext cx="184731" cy="937629"/>
    <xdr:sp macro="" textlink="">
      <xdr:nvSpPr>
        <xdr:cNvPr id="851" name="Прямоугольник 850"/>
        <xdr:cNvSpPr/>
      </xdr:nvSpPr>
      <xdr:spPr>
        <a:xfrm>
          <a:off x="16859250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90</xdr:row>
      <xdr:rowOff>0</xdr:rowOff>
    </xdr:from>
    <xdr:ext cx="184731" cy="937629"/>
    <xdr:sp macro="" textlink="">
      <xdr:nvSpPr>
        <xdr:cNvPr id="852" name="Прямоугольник 851"/>
        <xdr:cNvSpPr/>
      </xdr:nvSpPr>
      <xdr:spPr>
        <a:xfrm>
          <a:off x="16859250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12700</xdr:colOff>
      <xdr:row>68</xdr:row>
      <xdr:rowOff>0</xdr:rowOff>
    </xdr:from>
    <xdr:ext cx="184731" cy="937629"/>
    <xdr:sp macro="" textlink="">
      <xdr:nvSpPr>
        <xdr:cNvPr id="853" name="Прямоугольник 852"/>
        <xdr:cNvSpPr/>
      </xdr:nvSpPr>
      <xdr:spPr>
        <a:xfrm>
          <a:off x="168719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68</xdr:row>
      <xdr:rowOff>0</xdr:rowOff>
    </xdr:from>
    <xdr:ext cx="184731" cy="937629"/>
    <xdr:sp macro="" textlink="">
      <xdr:nvSpPr>
        <xdr:cNvPr id="854" name="Прямоугольник 853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68</xdr:row>
      <xdr:rowOff>0</xdr:rowOff>
    </xdr:from>
    <xdr:ext cx="184731" cy="937629"/>
    <xdr:sp macro="" textlink="">
      <xdr:nvSpPr>
        <xdr:cNvPr id="855" name="Прямоугольник 854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68</xdr:row>
      <xdr:rowOff>0</xdr:rowOff>
    </xdr:from>
    <xdr:ext cx="184731" cy="937629"/>
    <xdr:sp macro="" textlink="">
      <xdr:nvSpPr>
        <xdr:cNvPr id="856" name="Прямоугольник 855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68</xdr:row>
      <xdr:rowOff>0</xdr:rowOff>
    </xdr:from>
    <xdr:ext cx="184731" cy="937629"/>
    <xdr:sp macro="" textlink="">
      <xdr:nvSpPr>
        <xdr:cNvPr id="857" name="Прямоугольник 856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68</xdr:row>
      <xdr:rowOff>0</xdr:rowOff>
    </xdr:from>
    <xdr:ext cx="184731" cy="937629"/>
    <xdr:sp macro="" textlink="">
      <xdr:nvSpPr>
        <xdr:cNvPr id="858" name="Прямоугольник 857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90</xdr:row>
      <xdr:rowOff>0</xdr:rowOff>
    </xdr:from>
    <xdr:ext cx="184731" cy="937629"/>
    <xdr:sp macro="" textlink="">
      <xdr:nvSpPr>
        <xdr:cNvPr id="859" name="Прямоугольник 858"/>
        <xdr:cNvSpPr/>
      </xdr:nvSpPr>
      <xdr:spPr>
        <a:xfrm>
          <a:off x="16859250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90</xdr:row>
      <xdr:rowOff>0</xdr:rowOff>
    </xdr:from>
    <xdr:ext cx="184731" cy="937629"/>
    <xdr:sp macro="" textlink="">
      <xdr:nvSpPr>
        <xdr:cNvPr id="860" name="Прямоугольник 859"/>
        <xdr:cNvSpPr/>
      </xdr:nvSpPr>
      <xdr:spPr>
        <a:xfrm>
          <a:off x="16859250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90</xdr:row>
      <xdr:rowOff>0</xdr:rowOff>
    </xdr:from>
    <xdr:ext cx="184731" cy="937629"/>
    <xdr:sp macro="" textlink="">
      <xdr:nvSpPr>
        <xdr:cNvPr id="861" name="Прямоугольник 860"/>
        <xdr:cNvSpPr/>
      </xdr:nvSpPr>
      <xdr:spPr>
        <a:xfrm>
          <a:off x="16859250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92</xdr:row>
      <xdr:rowOff>0</xdr:rowOff>
    </xdr:from>
    <xdr:ext cx="184731" cy="937629"/>
    <xdr:sp macro="" textlink="">
      <xdr:nvSpPr>
        <xdr:cNvPr id="862" name="Прямоугольник 861"/>
        <xdr:cNvSpPr/>
      </xdr:nvSpPr>
      <xdr:spPr>
        <a:xfrm>
          <a:off x="5767419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159</xdr:row>
      <xdr:rowOff>127000</xdr:rowOff>
    </xdr:from>
    <xdr:ext cx="11513819" cy="937629"/>
    <xdr:sp macro="" textlink="">
      <xdr:nvSpPr>
        <xdr:cNvPr id="863" name="Прямоугольник 862"/>
        <xdr:cNvSpPr/>
      </xdr:nvSpPr>
      <xdr:spPr>
        <a:xfrm>
          <a:off x="0" y="39808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95</xdr:row>
      <xdr:rowOff>0</xdr:rowOff>
    </xdr:from>
    <xdr:ext cx="184731" cy="937629"/>
    <xdr:sp macro="" textlink="">
      <xdr:nvSpPr>
        <xdr:cNvPr id="864" name="Прямоугольник 863"/>
        <xdr:cNvSpPr/>
      </xdr:nvSpPr>
      <xdr:spPr>
        <a:xfrm>
          <a:off x="5767419" y="27489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1930400</xdr:colOff>
      <xdr:row>95</xdr:row>
      <xdr:rowOff>0</xdr:rowOff>
    </xdr:from>
    <xdr:ext cx="11513819" cy="937629"/>
    <xdr:sp macro="" textlink="">
      <xdr:nvSpPr>
        <xdr:cNvPr id="865" name="Прямоугольник 864"/>
        <xdr:cNvSpPr/>
      </xdr:nvSpPr>
      <xdr:spPr>
        <a:xfrm rot="1025525">
          <a:off x="2368550" y="27489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95</xdr:row>
      <xdr:rowOff>0</xdr:rowOff>
    </xdr:from>
    <xdr:ext cx="184731" cy="937629"/>
    <xdr:sp macro="" textlink="">
      <xdr:nvSpPr>
        <xdr:cNvPr id="866" name="Прямоугольник 865"/>
        <xdr:cNvSpPr/>
      </xdr:nvSpPr>
      <xdr:spPr>
        <a:xfrm>
          <a:off x="5767419" y="27489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90</xdr:row>
      <xdr:rowOff>1633405</xdr:rowOff>
    </xdr:from>
    <xdr:ext cx="937629" cy="11513819"/>
    <xdr:sp macro="" textlink="">
      <xdr:nvSpPr>
        <xdr:cNvPr id="867" name="Прямоугольник 866"/>
        <xdr:cNvSpPr/>
      </xdr:nvSpPr>
      <xdr:spPr>
        <a:xfrm rot="16200000">
          <a:off x="142875" y="320198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92</xdr:row>
      <xdr:rowOff>0</xdr:rowOff>
    </xdr:from>
    <xdr:ext cx="184731" cy="937629"/>
    <xdr:sp macro="" textlink="">
      <xdr:nvSpPr>
        <xdr:cNvPr id="868" name="Прямоугольник 867"/>
        <xdr:cNvSpPr/>
      </xdr:nvSpPr>
      <xdr:spPr>
        <a:xfrm>
          <a:off x="5767419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92</xdr:row>
      <xdr:rowOff>0</xdr:rowOff>
    </xdr:from>
    <xdr:ext cx="11513819" cy="937629"/>
    <xdr:sp macro="" textlink="">
      <xdr:nvSpPr>
        <xdr:cNvPr id="869" name="Прямоугольник 868"/>
        <xdr:cNvSpPr/>
      </xdr:nvSpPr>
      <xdr:spPr>
        <a:xfrm>
          <a:off x="438150" y="26917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92</xdr:row>
      <xdr:rowOff>0</xdr:rowOff>
    </xdr:from>
    <xdr:ext cx="184731" cy="937629"/>
    <xdr:sp macro="" textlink="">
      <xdr:nvSpPr>
        <xdr:cNvPr id="870" name="Прямоугольник 869"/>
        <xdr:cNvSpPr/>
      </xdr:nvSpPr>
      <xdr:spPr>
        <a:xfrm>
          <a:off x="5767419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92</xdr:row>
      <xdr:rowOff>0</xdr:rowOff>
    </xdr:from>
    <xdr:ext cx="11513819" cy="937629"/>
    <xdr:sp macro="" textlink="">
      <xdr:nvSpPr>
        <xdr:cNvPr id="871" name="Прямоугольник 870"/>
        <xdr:cNvSpPr/>
      </xdr:nvSpPr>
      <xdr:spPr>
        <a:xfrm>
          <a:off x="438150" y="26917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92</xdr:row>
      <xdr:rowOff>0</xdr:rowOff>
    </xdr:from>
    <xdr:ext cx="184731" cy="937629"/>
    <xdr:sp macro="" textlink="">
      <xdr:nvSpPr>
        <xdr:cNvPr id="872" name="Прямоугольник 871"/>
        <xdr:cNvSpPr/>
      </xdr:nvSpPr>
      <xdr:spPr>
        <a:xfrm>
          <a:off x="5767419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90</xdr:row>
      <xdr:rowOff>0</xdr:rowOff>
    </xdr:from>
    <xdr:ext cx="184731" cy="937629"/>
    <xdr:sp macro="" textlink="">
      <xdr:nvSpPr>
        <xdr:cNvPr id="873" name="Прямоугольник 872"/>
        <xdr:cNvSpPr/>
      </xdr:nvSpPr>
      <xdr:spPr>
        <a:xfrm>
          <a:off x="16859250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90</xdr:row>
      <xdr:rowOff>0</xdr:rowOff>
    </xdr:from>
    <xdr:ext cx="184731" cy="937629"/>
    <xdr:sp macro="" textlink="">
      <xdr:nvSpPr>
        <xdr:cNvPr id="874" name="Прямоугольник 873"/>
        <xdr:cNvSpPr/>
      </xdr:nvSpPr>
      <xdr:spPr>
        <a:xfrm>
          <a:off x="16859250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90</xdr:row>
      <xdr:rowOff>0</xdr:rowOff>
    </xdr:from>
    <xdr:ext cx="184731" cy="937629"/>
    <xdr:sp macro="" textlink="">
      <xdr:nvSpPr>
        <xdr:cNvPr id="875" name="Прямоугольник 874"/>
        <xdr:cNvSpPr/>
      </xdr:nvSpPr>
      <xdr:spPr>
        <a:xfrm>
          <a:off x="16859250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90</xdr:row>
      <xdr:rowOff>0</xdr:rowOff>
    </xdr:from>
    <xdr:ext cx="184731" cy="937629"/>
    <xdr:sp macro="" textlink="">
      <xdr:nvSpPr>
        <xdr:cNvPr id="876" name="Прямоугольник 875"/>
        <xdr:cNvSpPr/>
      </xdr:nvSpPr>
      <xdr:spPr>
        <a:xfrm>
          <a:off x="16859250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90</xdr:row>
      <xdr:rowOff>0</xdr:rowOff>
    </xdr:from>
    <xdr:ext cx="184731" cy="937629"/>
    <xdr:sp macro="" textlink="">
      <xdr:nvSpPr>
        <xdr:cNvPr id="877" name="Прямоугольник 876"/>
        <xdr:cNvSpPr/>
      </xdr:nvSpPr>
      <xdr:spPr>
        <a:xfrm>
          <a:off x="16859250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90</xdr:row>
      <xdr:rowOff>0</xdr:rowOff>
    </xdr:from>
    <xdr:ext cx="184731" cy="937629"/>
    <xdr:sp macro="" textlink="">
      <xdr:nvSpPr>
        <xdr:cNvPr id="878" name="Прямоугольник 877"/>
        <xdr:cNvSpPr/>
      </xdr:nvSpPr>
      <xdr:spPr>
        <a:xfrm>
          <a:off x="16859250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68</xdr:row>
      <xdr:rowOff>0</xdr:rowOff>
    </xdr:from>
    <xdr:ext cx="184731" cy="937629"/>
    <xdr:sp macro="" textlink="">
      <xdr:nvSpPr>
        <xdr:cNvPr id="879" name="Прямоугольник 878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68</xdr:row>
      <xdr:rowOff>0</xdr:rowOff>
    </xdr:from>
    <xdr:ext cx="184731" cy="937629"/>
    <xdr:sp macro="" textlink="">
      <xdr:nvSpPr>
        <xdr:cNvPr id="880" name="Прямоугольник 879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68</xdr:row>
      <xdr:rowOff>0</xdr:rowOff>
    </xdr:from>
    <xdr:ext cx="184731" cy="937629"/>
    <xdr:sp macro="" textlink="">
      <xdr:nvSpPr>
        <xdr:cNvPr id="881" name="Прямоугольник 880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68</xdr:row>
      <xdr:rowOff>0</xdr:rowOff>
    </xdr:from>
    <xdr:ext cx="184731" cy="937629"/>
    <xdr:sp macro="" textlink="">
      <xdr:nvSpPr>
        <xdr:cNvPr id="882" name="Прямоугольник 881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68</xdr:row>
      <xdr:rowOff>0</xdr:rowOff>
    </xdr:from>
    <xdr:ext cx="184731" cy="937629"/>
    <xdr:sp macro="" textlink="">
      <xdr:nvSpPr>
        <xdr:cNvPr id="883" name="Прямоугольник 882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68</xdr:row>
      <xdr:rowOff>0</xdr:rowOff>
    </xdr:from>
    <xdr:ext cx="184731" cy="937629"/>
    <xdr:sp macro="" textlink="">
      <xdr:nvSpPr>
        <xdr:cNvPr id="884" name="Прямоугольник 883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90</xdr:row>
      <xdr:rowOff>0</xdr:rowOff>
    </xdr:from>
    <xdr:ext cx="184731" cy="937629"/>
    <xdr:sp macro="" textlink="">
      <xdr:nvSpPr>
        <xdr:cNvPr id="885" name="Прямоугольник 884"/>
        <xdr:cNvSpPr/>
      </xdr:nvSpPr>
      <xdr:spPr>
        <a:xfrm>
          <a:off x="16859250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90</xdr:row>
      <xdr:rowOff>0</xdr:rowOff>
    </xdr:from>
    <xdr:ext cx="184731" cy="937629"/>
    <xdr:sp macro="" textlink="">
      <xdr:nvSpPr>
        <xdr:cNvPr id="886" name="Прямоугольник 885"/>
        <xdr:cNvSpPr/>
      </xdr:nvSpPr>
      <xdr:spPr>
        <a:xfrm>
          <a:off x="16859250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90</xdr:row>
      <xdr:rowOff>0</xdr:rowOff>
    </xdr:from>
    <xdr:ext cx="184731" cy="937629"/>
    <xdr:sp macro="" textlink="">
      <xdr:nvSpPr>
        <xdr:cNvPr id="887" name="Прямоугольник 886"/>
        <xdr:cNvSpPr/>
      </xdr:nvSpPr>
      <xdr:spPr>
        <a:xfrm>
          <a:off x="16859250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92</xdr:row>
      <xdr:rowOff>0</xdr:rowOff>
    </xdr:from>
    <xdr:ext cx="184731" cy="937629"/>
    <xdr:sp macro="" textlink="">
      <xdr:nvSpPr>
        <xdr:cNvPr id="888" name="Прямоугольник 887"/>
        <xdr:cNvSpPr/>
      </xdr:nvSpPr>
      <xdr:spPr>
        <a:xfrm>
          <a:off x="5767419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92</xdr:row>
      <xdr:rowOff>0</xdr:rowOff>
    </xdr:from>
    <xdr:ext cx="11513819" cy="937629"/>
    <xdr:sp macro="" textlink="">
      <xdr:nvSpPr>
        <xdr:cNvPr id="889" name="Прямоугольник 888"/>
        <xdr:cNvSpPr/>
      </xdr:nvSpPr>
      <xdr:spPr>
        <a:xfrm>
          <a:off x="438150" y="26917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92</xdr:row>
      <xdr:rowOff>0</xdr:rowOff>
    </xdr:from>
    <xdr:ext cx="184731" cy="937629"/>
    <xdr:sp macro="" textlink="">
      <xdr:nvSpPr>
        <xdr:cNvPr id="890" name="Прямоугольник 889"/>
        <xdr:cNvSpPr/>
      </xdr:nvSpPr>
      <xdr:spPr>
        <a:xfrm>
          <a:off x="5767419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92</xdr:row>
      <xdr:rowOff>0</xdr:rowOff>
    </xdr:from>
    <xdr:ext cx="11513819" cy="937629"/>
    <xdr:sp macro="" textlink="">
      <xdr:nvSpPr>
        <xdr:cNvPr id="891" name="Прямоугольник 890"/>
        <xdr:cNvSpPr/>
      </xdr:nvSpPr>
      <xdr:spPr>
        <a:xfrm>
          <a:off x="1466850" y="26917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92</xdr:row>
      <xdr:rowOff>0</xdr:rowOff>
    </xdr:from>
    <xdr:ext cx="184731" cy="937629"/>
    <xdr:sp macro="" textlink="">
      <xdr:nvSpPr>
        <xdr:cNvPr id="892" name="Прямоугольник 891"/>
        <xdr:cNvSpPr/>
      </xdr:nvSpPr>
      <xdr:spPr>
        <a:xfrm>
          <a:off x="5767419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91</xdr:row>
      <xdr:rowOff>1633405</xdr:rowOff>
    </xdr:from>
    <xdr:ext cx="937629" cy="11513819"/>
    <xdr:sp macro="" textlink="">
      <xdr:nvSpPr>
        <xdr:cNvPr id="893" name="Прямоугольник 892"/>
        <xdr:cNvSpPr/>
      </xdr:nvSpPr>
      <xdr:spPr>
        <a:xfrm rot="16200000">
          <a:off x="142875" y="322103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92</xdr:row>
      <xdr:rowOff>0</xdr:rowOff>
    </xdr:from>
    <xdr:ext cx="184731" cy="937629"/>
    <xdr:sp macro="" textlink="">
      <xdr:nvSpPr>
        <xdr:cNvPr id="894" name="Прямоугольник 893"/>
        <xdr:cNvSpPr/>
      </xdr:nvSpPr>
      <xdr:spPr>
        <a:xfrm>
          <a:off x="5767419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95</xdr:row>
      <xdr:rowOff>50800</xdr:rowOff>
    </xdr:from>
    <xdr:ext cx="11513819" cy="937629"/>
    <xdr:sp macro="" textlink="">
      <xdr:nvSpPr>
        <xdr:cNvPr id="895" name="Прямоугольник 894"/>
        <xdr:cNvSpPr/>
      </xdr:nvSpPr>
      <xdr:spPr>
        <a:xfrm>
          <a:off x="0" y="275399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896" name="Прямоугольник 895"/>
        <xdr:cNvSpPr/>
      </xdr:nvSpPr>
      <xdr:spPr>
        <a:xfrm>
          <a:off x="5767419" y="2729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11513819" cy="937629"/>
    <xdr:sp macro="" textlink="">
      <xdr:nvSpPr>
        <xdr:cNvPr id="897" name="Прямоугольник 896"/>
        <xdr:cNvSpPr/>
      </xdr:nvSpPr>
      <xdr:spPr>
        <a:xfrm>
          <a:off x="0" y="30537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898" name="Прямоугольник 897"/>
        <xdr:cNvSpPr/>
      </xdr:nvSpPr>
      <xdr:spPr>
        <a:xfrm>
          <a:off x="5767419" y="2729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90</xdr:row>
      <xdr:rowOff>0</xdr:rowOff>
    </xdr:from>
    <xdr:ext cx="184731" cy="937629"/>
    <xdr:sp macro="" textlink="">
      <xdr:nvSpPr>
        <xdr:cNvPr id="899" name="Прямоугольник 898"/>
        <xdr:cNvSpPr/>
      </xdr:nvSpPr>
      <xdr:spPr>
        <a:xfrm>
          <a:off x="16859250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90</xdr:row>
      <xdr:rowOff>0</xdr:rowOff>
    </xdr:from>
    <xdr:ext cx="184731" cy="937629"/>
    <xdr:sp macro="" textlink="">
      <xdr:nvSpPr>
        <xdr:cNvPr id="900" name="Прямоугольник 899"/>
        <xdr:cNvSpPr/>
      </xdr:nvSpPr>
      <xdr:spPr>
        <a:xfrm>
          <a:off x="16859250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90</xdr:row>
      <xdr:rowOff>0</xdr:rowOff>
    </xdr:from>
    <xdr:ext cx="184731" cy="937629"/>
    <xdr:sp macro="" textlink="">
      <xdr:nvSpPr>
        <xdr:cNvPr id="901" name="Прямоугольник 900"/>
        <xdr:cNvSpPr/>
      </xdr:nvSpPr>
      <xdr:spPr>
        <a:xfrm>
          <a:off x="16859250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90</xdr:row>
      <xdr:rowOff>0</xdr:rowOff>
    </xdr:from>
    <xdr:ext cx="184731" cy="937629"/>
    <xdr:sp macro="" textlink="">
      <xdr:nvSpPr>
        <xdr:cNvPr id="902" name="Прямоугольник 901"/>
        <xdr:cNvSpPr/>
      </xdr:nvSpPr>
      <xdr:spPr>
        <a:xfrm>
          <a:off x="16859250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90</xdr:row>
      <xdr:rowOff>0</xdr:rowOff>
    </xdr:from>
    <xdr:ext cx="184731" cy="937629"/>
    <xdr:sp macro="" textlink="">
      <xdr:nvSpPr>
        <xdr:cNvPr id="903" name="Прямоугольник 902"/>
        <xdr:cNvSpPr/>
      </xdr:nvSpPr>
      <xdr:spPr>
        <a:xfrm>
          <a:off x="16859250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90</xdr:row>
      <xdr:rowOff>0</xdr:rowOff>
    </xdr:from>
    <xdr:ext cx="184731" cy="937629"/>
    <xdr:sp macro="" textlink="">
      <xdr:nvSpPr>
        <xdr:cNvPr id="904" name="Прямоугольник 903"/>
        <xdr:cNvSpPr/>
      </xdr:nvSpPr>
      <xdr:spPr>
        <a:xfrm>
          <a:off x="16859250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68</xdr:row>
      <xdr:rowOff>0</xdr:rowOff>
    </xdr:from>
    <xdr:ext cx="184731" cy="937629"/>
    <xdr:sp macro="" textlink="">
      <xdr:nvSpPr>
        <xdr:cNvPr id="905" name="Прямоугольник 904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68</xdr:row>
      <xdr:rowOff>0</xdr:rowOff>
    </xdr:from>
    <xdr:ext cx="184731" cy="937629"/>
    <xdr:sp macro="" textlink="">
      <xdr:nvSpPr>
        <xdr:cNvPr id="906" name="Прямоугольник 905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68</xdr:row>
      <xdr:rowOff>0</xdr:rowOff>
    </xdr:from>
    <xdr:ext cx="184731" cy="937629"/>
    <xdr:sp macro="" textlink="">
      <xdr:nvSpPr>
        <xdr:cNvPr id="907" name="Прямоугольник 906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68</xdr:row>
      <xdr:rowOff>0</xdr:rowOff>
    </xdr:from>
    <xdr:ext cx="184731" cy="937629"/>
    <xdr:sp macro="" textlink="">
      <xdr:nvSpPr>
        <xdr:cNvPr id="908" name="Прямоугольник 907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68</xdr:row>
      <xdr:rowOff>0</xdr:rowOff>
    </xdr:from>
    <xdr:ext cx="184731" cy="937629"/>
    <xdr:sp macro="" textlink="">
      <xdr:nvSpPr>
        <xdr:cNvPr id="909" name="Прямоугольник 908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68</xdr:row>
      <xdr:rowOff>0</xdr:rowOff>
    </xdr:from>
    <xdr:ext cx="184731" cy="937629"/>
    <xdr:sp macro="" textlink="">
      <xdr:nvSpPr>
        <xdr:cNvPr id="910" name="Прямоугольник 909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90</xdr:row>
      <xdr:rowOff>0</xdr:rowOff>
    </xdr:from>
    <xdr:ext cx="184731" cy="937629"/>
    <xdr:sp macro="" textlink="">
      <xdr:nvSpPr>
        <xdr:cNvPr id="911" name="Прямоугольник 910"/>
        <xdr:cNvSpPr/>
      </xdr:nvSpPr>
      <xdr:spPr>
        <a:xfrm>
          <a:off x="16859250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90</xdr:row>
      <xdr:rowOff>0</xdr:rowOff>
    </xdr:from>
    <xdr:ext cx="184731" cy="937629"/>
    <xdr:sp macro="" textlink="">
      <xdr:nvSpPr>
        <xdr:cNvPr id="912" name="Прямоугольник 911"/>
        <xdr:cNvSpPr/>
      </xdr:nvSpPr>
      <xdr:spPr>
        <a:xfrm>
          <a:off x="16859250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90</xdr:row>
      <xdr:rowOff>0</xdr:rowOff>
    </xdr:from>
    <xdr:ext cx="184731" cy="937629"/>
    <xdr:sp macro="" textlink="">
      <xdr:nvSpPr>
        <xdr:cNvPr id="913" name="Прямоугольник 912"/>
        <xdr:cNvSpPr/>
      </xdr:nvSpPr>
      <xdr:spPr>
        <a:xfrm>
          <a:off x="16859250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92</xdr:row>
      <xdr:rowOff>0</xdr:rowOff>
    </xdr:from>
    <xdr:ext cx="184731" cy="937629"/>
    <xdr:sp macro="" textlink="">
      <xdr:nvSpPr>
        <xdr:cNvPr id="914" name="Прямоугольник 913"/>
        <xdr:cNvSpPr/>
      </xdr:nvSpPr>
      <xdr:spPr>
        <a:xfrm>
          <a:off x="5767419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138</xdr:row>
      <xdr:rowOff>0</xdr:rowOff>
    </xdr:from>
    <xdr:ext cx="11513819" cy="937629"/>
    <xdr:sp macro="" textlink="">
      <xdr:nvSpPr>
        <xdr:cNvPr id="915" name="Прямоугольник 914"/>
        <xdr:cNvSpPr/>
      </xdr:nvSpPr>
      <xdr:spPr>
        <a:xfrm>
          <a:off x="0" y="35680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916" name="Прямоугольник 915"/>
        <xdr:cNvSpPr/>
      </xdr:nvSpPr>
      <xdr:spPr>
        <a:xfrm>
          <a:off x="5767419" y="2729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1892300</xdr:colOff>
      <xdr:row>94</xdr:row>
      <xdr:rowOff>25400</xdr:rowOff>
    </xdr:from>
    <xdr:ext cx="11513819" cy="937629"/>
    <xdr:sp macro="" textlink="">
      <xdr:nvSpPr>
        <xdr:cNvPr id="917" name="Прямоугольник 916"/>
        <xdr:cNvSpPr/>
      </xdr:nvSpPr>
      <xdr:spPr>
        <a:xfrm rot="1025525">
          <a:off x="2330450" y="273240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918" name="Прямоугольник 917"/>
        <xdr:cNvSpPr/>
      </xdr:nvSpPr>
      <xdr:spPr>
        <a:xfrm>
          <a:off x="5767419" y="2729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92</xdr:row>
      <xdr:rowOff>0</xdr:rowOff>
    </xdr:from>
    <xdr:ext cx="11513819" cy="937629"/>
    <xdr:sp macro="" textlink="">
      <xdr:nvSpPr>
        <xdr:cNvPr id="919" name="Прямоугольник 918"/>
        <xdr:cNvSpPr/>
      </xdr:nvSpPr>
      <xdr:spPr>
        <a:xfrm>
          <a:off x="438150" y="26917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92</xdr:row>
      <xdr:rowOff>0</xdr:rowOff>
    </xdr:from>
    <xdr:ext cx="184731" cy="937629"/>
    <xdr:sp macro="" textlink="">
      <xdr:nvSpPr>
        <xdr:cNvPr id="920" name="Прямоугольник 919"/>
        <xdr:cNvSpPr/>
      </xdr:nvSpPr>
      <xdr:spPr>
        <a:xfrm>
          <a:off x="5767419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92</xdr:row>
      <xdr:rowOff>0</xdr:rowOff>
    </xdr:from>
    <xdr:ext cx="11513819" cy="937629"/>
    <xdr:sp macro="" textlink="">
      <xdr:nvSpPr>
        <xdr:cNvPr id="921" name="Прямоугольник 920"/>
        <xdr:cNvSpPr/>
      </xdr:nvSpPr>
      <xdr:spPr>
        <a:xfrm>
          <a:off x="438150" y="26917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92</xdr:row>
      <xdr:rowOff>0</xdr:rowOff>
    </xdr:from>
    <xdr:ext cx="184731" cy="937629"/>
    <xdr:sp macro="" textlink="">
      <xdr:nvSpPr>
        <xdr:cNvPr id="922" name="Прямоугольник 921"/>
        <xdr:cNvSpPr/>
      </xdr:nvSpPr>
      <xdr:spPr>
        <a:xfrm>
          <a:off x="5767419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431800</xdr:colOff>
      <xdr:row>92</xdr:row>
      <xdr:rowOff>0</xdr:rowOff>
    </xdr:from>
    <xdr:ext cx="11513819" cy="937629"/>
    <xdr:sp macro="" textlink="">
      <xdr:nvSpPr>
        <xdr:cNvPr id="923" name="Прямоугольник 922"/>
        <xdr:cNvSpPr/>
      </xdr:nvSpPr>
      <xdr:spPr>
        <a:xfrm>
          <a:off x="431800" y="26917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92</xdr:row>
      <xdr:rowOff>0</xdr:rowOff>
    </xdr:from>
    <xdr:ext cx="184731" cy="937629"/>
    <xdr:sp macro="" textlink="">
      <xdr:nvSpPr>
        <xdr:cNvPr id="924" name="Прямоугольник 923"/>
        <xdr:cNvSpPr/>
      </xdr:nvSpPr>
      <xdr:spPr>
        <a:xfrm>
          <a:off x="5767419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92</xdr:row>
      <xdr:rowOff>0</xdr:rowOff>
    </xdr:from>
    <xdr:ext cx="11513819" cy="937629"/>
    <xdr:sp macro="" textlink="">
      <xdr:nvSpPr>
        <xdr:cNvPr id="925" name="Прямоугольник 924"/>
        <xdr:cNvSpPr/>
      </xdr:nvSpPr>
      <xdr:spPr>
        <a:xfrm>
          <a:off x="1466850" y="26917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92</xdr:row>
      <xdr:rowOff>0</xdr:rowOff>
    </xdr:from>
    <xdr:ext cx="184731" cy="937629"/>
    <xdr:sp macro="" textlink="">
      <xdr:nvSpPr>
        <xdr:cNvPr id="926" name="Прямоугольник 925"/>
        <xdr:cNvSpPr/>
      </xdr:nvSpPr>
      <xdr:spPr>
        <a:xfrm>
          <a:off x="5767419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72</xdr:row>
      <xdr:rowOff>0</xdr:rowOff>
    </xdr:from>
    <xdr:ext cx="184731" cy="937629"/>
    <xdr:sp macro="" textlink="">
      <xdr:nvSpPr>
        <xdr:cNvPr id="927" name="Прямоугольник 926"/>
        <xdr:cNvSpPr/>
      </xdr:nvSpPr>
      <xdr:spPr>
        <a:xfrm>
          <a:off x="5767419" y="21774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72</xdr:row>
      <xdr:rowOff>0</xdr:rowOff>
    </xdr:from>
    <xdr:ext cx="184731" cy="937629"/>
    <xdr:sp macro="" textlink="">
      <xdr:nvSpPr>
        <xdr:cNvPr id="928" name="Прямоугольник 927"/>
        <xdr:cNvSpPr/>
      </xdr:nvSpPr>
      <xdr:spPr>
        <a:xfrm>
          <a:off x="5767419" y="21774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71</xdr:row>
      <xdr:rowOff>0</xdr:rowOff>
    </xdr:from>
    <xdr:ext cx="184731" cy="937629"/>
    <xdr:sp macro="" textlink="">
      <xdr:nvSpPr>
        <xdr:cNvPr id="929" name="Прямоугольник 928"/>
        <xdr:cNvSpPr/>
      </xdr:nvSpPr>
      <xdr:spPr>
        <a:xfrm>
          <a:off x="5767419" y="21202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71</xdr:row>
      <xdr:rowOff>0</xdr:rowOff>
    </xdr:from>
    <xdr:ext cx="184731" cy="937629"/>
    <xdr:sp macro="" textlink="">
      <xdr:nvSpPr>
        <xdr:cNvPr id="930" name="Прямоугольник 929"/>
        <xdr:cNvSpPr/>
      </xdr:nvSpPr>
      <xdr:spPr>
        <a:xfrm>
          <a:off x="5767419" y="21202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932" name="Прямоугольник 931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1513819" cy="937629"/>
    <xdr:sp macro="" textlink="">
      <xdr:nvSpPr>
        <xdr:cNvPr id="933" name="Прямоугольник 932"/>
        <xdr:cNvSpPr/>
      </xdr:nvSpPr>
      <xdr:spPr>
        <a:xfrm>
          <a:off x="43815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934" name="Прямоугольник 933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1513819" cy="937629"/>
    <xdr:sp macro="" textlink="">
      <xdr:nvSpPr>
        <xdr:cNvPr id="935" name="Прямоугольник 934"/>
        <xdr:cNvSpPr/>
      </xdr:nvSpPr>
      <xdr:spPr>
        <a:xfrm>
          <a:off x="43815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936" name="Прямоугольник 935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87</xdr:row>
      <xdr:rowOff>0</xdr:rowOff>
    </xdr:from>
    <xdr:ext cx="184731" cy="937629"/>
    <xdr:sp macro="" textlink="">
      <xdr:nvSpPr>
        <xdr:cNvPr id="937" name="Прямоугольник 936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87</xdr:row>
      <xdr:rowOff>0</xdr:rowOff>
    </xdr:from>
    <xdr:ext cx="184731" cy="937629"/>
    <xdr:sp macro="" textlink="">
      <xdr:nvSpPr>
        <xdr:cNvPr id="938" name="Прямоугольник 937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87</xdr:row>
      <xdr:rowOff>0</xdr:rowOff>
    </xdr:from>
    <xdr:ext cx="184731" cy="937629"/>
    <xdr:sp macro="" textlink="">
      <xdr:nvSpPr>
        <xdr:cNvPr id="939" name="Прямоугольник 938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87</xdr:row>
      <xdr:rowOff>0</xdr:rowOff>
    </xdr:from>
    <xdr:ext cx="184731" cy="937629"/>
    <xdr:sp macro="" textlink="">
      <xdr:nvSpPr>
        <xdr:cNvPr id="940" name="Прямоугольник 939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87</xdr:row>
      <xdr:rowOff>0</xdr:rowOff>
    </xdr:from>
    <xdr:ext cx="184731" cy="937629"/>
    <xdr:sp macro="" textlink="">
      <xdr:nvSpPr>
        <xdr:cNvPr id="941" name="Прямоугольник 940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87</xdr:row>
      <xdr:rowOff>0</xdr:rowOff>
    </xdr:from>
    <xdr:ext cx="184731" cy="937629"/>
    <xdr:sp macro="" textlink="">
      <xdr:nvSpPr>
        <xdr:cNvPr id="942" name="Прямоугольник 941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68</xdr:row>
      <xdr:rowOff>0</xdr:rowOff>
    </xdr:from>
    <xdr:ext cx="184731" cy="937629"/>
    <xdr:sp macro="" textlink="">
      <xdr:nvSpPr>
        <xdr:cNvPr id="943" name="Прямоугольник 942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68</xdr:row>
      <xdr:rowOff>0</xdr:rowOff>
    </xdr:from>
    <xdr:ext cx="184731" cy="937629"/>
    <xdr:sp macro="" textlink="">
      <xdr:nvSpPr>
        <xdr:cNvPr id="944" name="Прямоугольник 943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68</xdr:row>
      <xdr:rowOff>0</xdr:rowOff>
    </xdr:from>
    <xdr:ext cx="184731" cy="937629"/>
    <xdr:sp macro="" textlink="">
      <xdr:nvSpPr>
        <xdr:cNvPr id="945" name="Прямоугольник 944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68</xdr:row>
      <xdr:rowOff>0</xdr:rowOff>
    </xdr:from>
    <xdr:ext cx="184731" cy="937629"/>
    <xdr:sp macro="" textlink="">
      <xdr:nvSpPr>
        <xdr:cNvPr id="946" name="Прямоугольник 945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68</xdr:row>
      <xdr:rowOff>0</xdr:rowOff>
    </xdr:from>
    <xdr:ext cx="184731" cy="937629"/>
    <xdr:sp macro="" textlink="">
      <xdr:nvSpPr>
        <xdr:cNvPr id="947" name="Прямоугольник 946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68</xdr:row>
      <xdr:rowOff>0</xdr:rowOff>
    </xdr:from>
    <xdr:ext cx="184731" cy="937629"/>
    <xdr:sp macro="" textlink="">
      <xdr:nvSpPr>
        <xdr:cNvPr id="948" name="Прямоугольник 947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87</xdr:row>
      <xdr:rowOff>0</xdr:rowOff>
    </xdr:from>
    <xdr:ext cx="184731" cy="937629"/>
    <xdr:sp macro="" textlink="">
      <xdr:nvSpPr>
        <xdr:cNvPr id="949" name="Прямоугольник 948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87</xdr:row>
      <xdr:rowOff>0</xdr:rowOff>
    </xdr:from>
    <xdr:ext cx="184731" cy="937629"/>
    <xdr:sp macro="" textlink="">
      <xdr:nvSpPr>
        <xdr:cNvPr id="950" name="Прямоугольник 949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87</xdr:row>
      <xdr:rowOff>0</xdr:rowOff>
    </xdr:from>
    <xdr:ext cx="184731" cy="937629"/>
    <xdr:sp macro="" textlink="">
      <xdr:nvSpPr>
        <xdr:cNvPr id="951" name="Прямоугольник 950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952" name="Прямоугольник 951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1513819" cy="937629"/>
    <xdr:sp macro="" textlink="">
      <xdr:nvSpPr>
        <xdr:cNvPr id="953" name="Прямоугольник 952"/>
        <xdr:cNvSpPr/>
      </xdr:nvSpPr>
      <xdr:spPr>
        <a:xfrm>
          <a:off x="43815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954" name="Прямоугольник 953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89</xdr:row>
      <xdr:rowOff>0</xdr:rowOff>
    </xdr:from>
    <xdr:ext cx="11513819" cy="937629"/>
    <xdr:sp macro="" textlink="">
      <xdr:nvSpPr>
        <xdr:cNvPr id="955" name="Прямоугольник 954"/>
        <xdr:cNvSpPr/>
      </xdr:nvSpPr>
      <xdr:spPr>
        <a:xfrm>
          <a:off x="146685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956" name="Прямоугольник 955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89</xdr:row>
      <xdr:rowOff>0</xdr:rowOff>
    </xdr:from>
    <xdr:ext cx="937629" cy="11513819"/>
    <xdr:sp macro="" textlink="">
      <xdr:nvSpPr>
        <xdr:cNvPr id="957" name="Прямоугольник 956"/>
        <xdr:cNvSpPr/>
      </xdr:nvSpPr>
      <xdr:spPr>
        <a:xfrm rot="16200000">
          <a:off x="142875" y="3163424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958" name="Прямоугольник 957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93</xdr:row>
      <xdr:rowOff>50800</xdr:rowOff>
    </xdr:from>
    <xdr:ext cx="11513819" cy="937629"/>
    <xdr:sp macro="" textlink="">
      <xdr:nvSpPr>
        <xdr:cNvPr id="959" name="Прямоугольник 958"/>
        <xdr:cNvSpPr/>
      </xdr:nvSpPr>
      <xdr:spPr>
        <a:xfrm>
          <a:off x="0" y="271589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92</xdr:row>
      <xdr:rowOff>0</xdr:rowOff>
    </xdr:from>
    <xdr:ext cx="184731" cy="937629"/>
    <xdr:sp macro="" textlink="">
      <xdr:nvSpPr>
        <xdr:cNvPr id="960" name="Прямоугольник 959"/>
        <xdr:cNvSpPr/>
      </xdr:nvSpPr>
      <xdr:spPr>
        <a:xfrm>
          <a:off x="5767419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109</xdr:row>
      <xdr:rowOff>0</xdr:rowOff>
    </xdr:from>
    <xdr:ext cx="11513819" cy="937629"/>
    <xdr:sp macro="" textlink="">
      <xdr:nvSpPr>
        <xdr:cNvPr id="961" name="Прямоугольник 960"/>
        <xdr:cNvSpPr/>
      </xdr:nvSpPr>
      <xdr:spPr>
        <a:xfrm>
          <a:off x="0" y="3015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92</xdr:row>
      <xdr:rowOff>0</xdr:rowOff>
    </xdr:from>
    <xdr:ext cx="184731" cy="937629"/>
    <xdr:sp macro="" textlink="">
      <xdr:nvSpPr>
        <xdr:cNvPr id="962" name="Прямоугольник 961"/>
        <xdr:cNvSpPr/>
      </xdr:nvSpPr>
      <xdr:spPr>
        <a:xfrm>
          <a:off x="5767419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87</xdr:row>
      <xdr:rowOff>0</xdr:rowOff>
    </xdr:from>
    <xdr:ext cx="184731" cy="937629"/>
    <xdr:sp macro="" textlink="">
      <xdr:nvSpPr>
        <xdr:cNvPr id="963" name="Прямоугольник 962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87</xdr:row>
      <xdr:rowOff>0</xdr:rowOff>
    </xdr:from>
    <xdr:ext cx="184731" cy="937629"/>
    <xdr:sp macro="" textlink="">
      <xdr:nvSpPr>
        <xdr:cNvPr id="964" name="Прямоугольник 963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87</xdr:row>
      <xdr:rowOff>0</xdr:rowOff>
    </xdr:from>
    <xdr:ext cx="184731" cy="937629"/>
    <xdr:sp macro="" textlink="">
      <xdr:nvSpPr>
        <xdr:cNvPr id="965" name="Прямоугольник 964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87</xdr:row>
      <xdr:rowOff>0</xdr:rowOff>
    </xdr:from>
    <xdr:ext cx="184731" cy="937629"/>
    <xdr:sp macro="" textlink="">
      <xdr:nvSpPr>
        <xdr:cNvPr id="966" name="Прямоугольник 965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87</xdr:row>
      <xdr:rowOff>0</xdr:rowOff>
    </xdr:from>
    <xdr:ext cx="184731" cy="937629"/>
    <xdr:sp macro="" textlink="">
      <xdr:nvSpPr>
        <xdr:cNvPr id="967" name="Прямоугольник 966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87</xdr:row>
      <xdr:rowOff>0</xdr:rowOff>
    </xdr:from>
    <xdr:ext cx="184731" cy="937629"/>
    <xdr:sp macro="" textlink="">
      <xdr:nvSpPr>
        <xdr:cNvPr id="968" name="Прямоугольник 967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12700</xdr:colOff>
      <xdr:row>68</xdr:row>
      <xdr:rowOff>0</xdr:rowOff>
    </xdr:from>
    <xdr:ext cx="184731" cy="937629"/>
    <xdr:sp macro="" textlink="">
      <xdr:nvSpPr>
        <xdr:cNvPr id="969" name="Прямоугольник 968"/>
        <xdr:cNvSpPr/>
      </xdr:nvSpPr>
      <xdr:spPr>
        <a:xfrm>
          <a:off x="168719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68</xdr:row>
      <xdr:rowOff>0</xdr:rowOff>
    </xdr:from>
    <xdr:ext cx="184731" cy="937629"/>
    <xdr:sp macro="" textlink="">
      <xdr:nvSpPr>
        <xdr:cNvPr id="970" name="Прямоугольник 969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68</xdr:row>
      <xdr:rowOff>0</xdr:rowOff>
    </xdr:from>
    <xdr:ext cx="184731" cy="937629"/>
    <xdr:sp macro="" textlink="">
      <xdr:nvSpPr>
        <xdr:cNvPr id="971" name="Прямоугольник 970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68</xdr:row>
      <xdr:rowOff>0</xdr:rowOff>
    </xdr:from>
    <xdr:ext cx="184731" cy="937629"/>
    <xdr:sp macro="" textlink="">
      <xdr:nvSpPr>
        <xdr:cNvPr id="972" name="Прямоугольник 971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68</xdr:row>
      <xdr:rowOff>0</xdr:rowOff>
    </xdr:from>
    <xdr:ext cx="184731" cy="937629"/>
    <xdr:sp macro="" textlink="">
      <xdr:nvSpPr>
        <xdr:cNvPr id="973" name="Прямоугольник 972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68</xdr:row>
      <xdr:rowOff>0</xdr:rowOff>
    </xdr:from>
    <xdr:ext cx="184731" cy="937629"/>
    <xdr:sp macro="" textlink="">
      <xdr:nvSpPr>
        <xdr:cNvPr id="974" name="Прямоугольник 973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87</xdr:row>
      <xdr:rowOff>0</xdr:rowOff>
    </xdr:from>
    <xdr:ext cx="184731" cy="937629"/>
    <xdr:sp macro="" textlink="">
      <xdr:nvSpPr>
        <xdr:cNvPr id="975" name="Прямоугольник 974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87</xdr:row>
      <xdr:rowOff>0</xdr:rowOff>
    </xdr:from>
    <xdr:ext cx="184731" cy="937629"/>
    <xdr:sp macro="" textlink="">
      <xdr:nvSpPr>
        <xdr:cNvPr id="976" name="Прямоугольник 975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87</xdr:row>
      <xdr:rowOff>0</xdr:rowOff>
    </xdr:from>
    <xdr:ext cx="184731" cy="937629"/>
    <xdr:sp macro="" textlink="">
      <xdr:nvSpPr>
        <xdr:cNvPr id="977" name="Прямоугольник 976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978" name="Прямоугольник 977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156</xdr:row>
      <xdr:rowOff>127000</xdr:rowOff>
    </xdr:from>
    <xdr:ext cx="11513819" cy="937629"/>
    <xdr:sp macro="" textlink="">
      <xdr:nvSpPr>
        <xdr:cNvPr id="979" name="Прямоугольник 978"/>
        <xdr:cNvSpPr/>
      </xdr:nvSpPr>
      <xdr:spPr>
        <a:xfrm>
          <a:off x="0" y="39236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92</xdr:row>
      <xdr:rowOff>0</xdr:rowOff>
    </xdr:from>
    <xdr:ext cx="184731" cy="937629"/>
    <xdr:sp macro="" textlink="">
      <xdr:nvSpPr>
        <xdr:cNvPr id="980" name="Прямоугольник 979"/>
        <xdr:cNvSpPr/>
      </xdr:nvSpPr>
      <xdr:spPr>
        <a:xfrm>
          <a:off x="5767419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92</xdr:row>
      <xdr:rowOff>0</xdr:rowOff>
    </xdr:from>
    <xdr:ext cx="184731" cy="937629"/>
    <xdr:sp macro="" textlink="">
      <xdr:nvSpPr>
        <xdr:cNvPr id="981" name="Прямоугольник 980"/>
        <xdr:cNvSpPr/>
      </xdr:nvSpPr>
      <xdr:spPr>
        <a:xfrm>
          <a:off x="5767419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72</xdr:row>
      <xdr:rowOff>0</xdr:rowOff>
    </xdr:from>
    <xdr:ext cx="937629" cy="11513819"/>
    <xdr:sp macro="" textlink="">
      <xdr:nvSpPr>
        <xdr:cNvPr id="982" name="Прямоугольник 981"/>
        <xdr:cNvSpPr/>
      </xdr:nvSpPr>
      <xdr:spPr>
        <a:xfrm rot="16200000">
          <a:off x="142875" y="2706224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983" name="Прямоугольник 982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1513819" cy="937629"/>
    <xdr:sp macro="" textlink="">
      <xdr:nvSpPr>
        <xdr:cNvPr id="984" name="Прямоугольник 983"/>
        <xdr:cNvSpPr/>
      </xdr:nvSpPr>
      <xdr:spPr>
        <a:xfrm>
          <a:off x="43815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985" name="Прямоугольник 984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1513819" cy="937629"/>
    <xdr:sp macro="" textlink="">
      <xdr:nvSpPr>
        <xdr:cNvPr id="986" name="Прямоугольник 985"/>
        <xdr:cNvSpPr/>
      </xdr:nvSpPr>
      <xdr:spPr>
        <a:xfrm>
          <a:off x="43815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987" name="Прямоугольник 986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87</xdr:row>
      <xdr:rowOff>0</xdr:rowOff>
    </xdr:from>
    <xdr:ext cx="184731" cy="937629"/>
    <xdr:sp macro="" textlink="">
      <xdr:nvSpPr>
        <xdr:cNvPr id="988" name="Прямоугольник 987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87</xdr:row>
      <xdr:rowOff>0</xdr:rowOff>
    </xdr:from>
    <xdr:ext cx="184731" cy="937629"/>
    <xdr:sp macro="" textlink="">
      <xdr:nvSpPr>
        <xdr:cNvPr id="989" name="Прямоугольник 988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87</xdr:row>
      <xdr:rowOff>0</xdr:rowOff>
    </xdr:from>
    <xdr:ext cx="184731" cy="937629"/>
    <xdr:sp macro="" textlink="">
      <xdr:nvSpPr>
        <xdr:cNvPr id="990" name="Прямоугольник 989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87</xdr:row>
      <xdr:rowOff>0</xdr:rowOff>
    </xdr:from>
    <xdr:ext cx="184731" cy="937629"/>
    <xdr:sp macro="" textlink="">
      <xdr:nvSpPr>
        <xdr:cNvPr id="991" name="Прямоугольник 990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87</xdr:row>
      <xdr:rowOff>0</xdr:rowOff>
    </xdr:from>
    <xdr:ext cx="184731" cy="937629"/>
    <xdr:sp macro="" textlink="">
      <xdr:nvSpPr>
        <xdr:cNvPr id="992" name="Прямоугольник 991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87</xdr:row>
      <xdr:rowOff>0</xdr:rowOff>
    </xdr:from>
    <xdr:ext cx="184731" cy="937629"/>
    <xdr:sp macro="" textlink="">
      <xdr:nvSpPr>
        <xdr:cNvPr id="993" name="Прямоугольник 992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68</xdr:row>
      <xdr:rowOff>0</xdr:rowOff>
    </xdr:from>
    <xdr:ext cx="184731" cy="937629"/>
    <xdr:sp macro="" textlink="">
      <xdr:nvSpPr>
        <xdr:cNvPr id="994" name="Прямоугольник 993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68</xdr:row>
      <xdr:rowOff>0</xdr:rowOff>
    </xdr:from>
    <xdr:ext cx="184731" cy="937629"/>
    <xdr:sp macro="" textlink="">
      <xdr:nvSpPr>
        <xdr:cNvPr id="995" name="Прямоугольник 994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68</xdr:row>
      <xdr:rowOff>0</xdr:rowOff>
    </xdr:from>
    <xdr:ext cx="184731" cy="937629"/>
    <xdr:sp macro="" textlink="">
      <xdr:nvSpPr>
        <xdr:cNvPr id="996" name="Прямоугольник 995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68</xdr:row>
      <xdr:rowOff>0</xdr:rowOff>
    </xdr:from>
    <xdr:ext cx="184731" cy="937629"/>
    <xdr:sp macro="" textlink="">
      <xdr:nvSpPr>
        <xdr:cNvPr id="997" name="Прямоугольник 996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68</xdr:row>
      <xdr:rowOff>0</xdr:rowOff>
    </xdr:from>
    <xdr:ext cx="184731" cy="937629"/>
    <xdr:sp macro="" textlink="">
      <xdr:nvSpPr>
        <xdr:cNvPr id="998" name="Прямоугольник 997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68</xdr:row>
      <xdr:rowOff>0</xdr:rowOff>
    </xdr:from>
    <xdr:ext cx="184731" cy="937629"/>
    <xdr:sp macro="" textlink="">
      <xdr:nvSpPr>
        <xdr:cNvPr id="999" name="Прямоугольник 998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87</xdr:row>
      <xdr:rowOff>0</xdr:rowOff>
    </xdr:from>
    <xdr:ext cx="184731" cy="937629"/>
    <xdr:sp macro="" textlink="">
      <xdr:nvSpPr>
        <xdr:cNvPr id="1000" name="Прямоугольник 999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87</xdr:row>
      <xdr:rowOff>0</xdr:rowOff>
    </xdr:from>
    <xdr:ext cx="184731" cy="937629"/>
    <xdr:sp macro="" textlink="">
      <xdr:nvSpPr>
        <xdr:cNvPr id="1001" name="Прямоугольник 1000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87</xdr:row>
      <xdr:rowOff>0</xdr:rowOff>
    </xdr:from>
    <xdr:ext cx="184731" cy="937629"/>
    <xdr:sp macro="" textlink="">
      <xdr:nvSpPr>
        <xdr:cNvPr id="1002" name="Прямоугольник 1001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1003" name="Прямоугольник 1002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1513819" cy="937629"/>
    <xdr:sp macro="" textlink="">
      <xdr:nvSpPr>
        <xdr:cNvPr id="1004" name="Прямоугольник 1003"/>
        <xdr:cNvSpPr/>
      </xdr:nvSpPr>
      <xdr:spPr>
        <a:xfrm>
          <a:off x="43815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1005" name="Прямоугольник 1004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89</xdr:row>
      <xdr:rowOff>0</xdr:rowOff>
    </xdr:from>
    <xdr:ext cx="11513819" cy="937629"/>
    <xdr:sp macro="" textlink="">
      <xdr:nvSpPr>
        <xdr:cNvPr id="1006" name="Прямоугольник 1005"/>
        <xdr:cNvSpPr/>
      </xdr:nvSpPr>
      <xdr:spPr>
        <a:xfrm>
          <a:off x="146685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1007" name="Прямоугольник 1006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72</xdr:row>
      <xdr:rowOff>1633405</xdr:rowOff>
    </xdr:from>
    <xdr:ext cx="937629" cy="11513819"/>
    <xdr:sp macro="" textlink="">
      <xdr:nvSpPr>
        <xdr:cNvPr id="1008" name="Прямоугольник 1007"/>
        <xdr:cNvSpPr/>
      </xdr:nvSpPr>
      <xdr:spPr>
        <a:xfrm rot="16200000">
          <a:off x="142875" y="276383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1009" name="Прямоугольник 1008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92</xdr:row>
      <xdr:rowOff>50800</xdr:rowOff>
    </xdr:from>
    <xdr:ext cx="11513819" cy="937629"/>
    <xdr:sp macro="" textlink="">
      <xdr:nvSpPr>
        <xdr:cNvPr id="1010" name="Прямоугольник 1009"/>
        <xdr:cNvSpPr/>
      </xdr:nvSpPr>
      <xdr:spPr>
        <a:xfrm>
          <a:off x="0" y="269684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91</xdr:row>
      <xdr:rowOff>0</xdr:rowOff>
    </xdr:from>
    <xdr:ext cx="184731" cy="937629"/>
    <xdr:sp macro="" textlink="">
      <xdr:nvSpPr>
        <xdr:cNvPr id="1011" name="Прямоугольник 1010"/>
        <xdr:cNvSpPr/>
      </xdr:nvSpPr>
      <xdr:spPr>
        <a:xfrm>
          <a:off x="5767419" y="26727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108</xdr:row>
      <xdr:rowOff>0</xdr:rowOff>
    </xdr:from>
    <xdr:ext cx="11513819" cy="937629"/>
    <xdr:sp macro="" textlink="">
      <xdr:nvSpPr>
        <xdr:cNvPr id="1012" name="Прямоугольник 1011"/>
        <xdr:cNvSpPr/>
      </xdr:nvSpPr>
      <xdr:spPr>
        <a:xfrm>
          <a:off x="0" y="29965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91</xdr:row>
      <xdr:rowOff>0</xdr:rowOff>
    </xdr:from>
    <xdr:ext cx="184731" cy="937629"/>
    <xdr:sp macro="" textlink="">
      <xdr:nvSpPr>
        <xdr:cNvPr id="1013" name="Прямоугольник 1012"/>
        <xdr:cNvSpPr/>
      </xdr:nvSpPr>
      <xdr:spPr>
        <a:xfrm>
          <a:off x="5767419" y="26727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87</xdr:row>
      <xdr:rowOff>0</xdr:rowOff>
    </xdr:from>
    <xdr:ext cx="184731" cy="937629"/>
    <xdr:sp macro="" textlink="">
      <xdr:nvSpPr>
        <xdr:cNvPr id="1014" name="Прямоугольник 1013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87</xdr:row>
      <xdr:rowOff>0</xdr:rowOff>
    </xdr:from>
    <xdr:ext cx="184731" cy="937629"/>
    <xdr:sp macro="" textlink="">
      <xdr:nvSpPr>
        <xdr:cNvPr id="1015" name="Прямоугольник 1014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87</xdr:row>
      <xdr:rowOff>0</xdr:rowOff>
    </xdr:from>
    <xdr:ext cx="184731" cy="937629"/>
    <xdr:sp macro="" textlink="">
      <xdr:nvSpPr>
        <xdr:cNvPr id="1016" name="Прямоугольник 1015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87</xdr:row>
      <xdr:rowOff>0</xdr:rowOff>
    </xdr:from>
    <xdr:ext cx="184731" cy="937629"/>
    <xdr:sp macro="" textlink="">
      <xdr:nvSpPr>
        <xdr:cNvPr id="1017" name="Прямоугольник 1016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87</xdr:row>
      <xdr:rowOff>0</xdr:rowOff>
    </xdr:from>
    <xdr:ext cx="184731" cy="937629"/>
    <xdr:sp macro="" textlink="">
      <xdr:nvSpPr>
        <xdr:cNvPr id="1018" name="Прямоугольник 1017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87</xdr:row>
      <xdr:rowOff>0</xdr:rowOff>
    </xdr:from>
    <xdr:ext cx="184731" cy="937629"/>
    <xdr:sp macro="" textlink="">
      <xdr:nvSpPr>
        <xdr:cNvPr id="1019" name="Прямоугольник 1018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68</xdr:row>
      <xdr:rowOff>0</xdr:rowOff>
    </xdr:from>
    <xdr:ext cx="184731" cy="937629"/>
    <xdr:sp macro="" textlink="">
      <xdr:nvSpPr>
        <xdr:cNvPr id="1020" name="Прямоугольник 1019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68</xdr:row>
      <xdr:rowOff>0</xdr:rowOff>
    </xdr:from>
    <xdr:ext cx="184731" cy="937629"/>
    <xdr:sp macro="" textlink="">
      <xdr:nvSpPr>
        <xdr:cNvPr id="1021" name="Прямоугольник 1020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68</xdr:row>
      <xdr:rowOff>0</xdr:rowOff>
    </xdr:from>
    <xdr:ext cx="184731" cy="937629"/>
    <xdr:sp macro="" textlink="">
      <xdr:nvSpPr>
        <xdr:cNvPr id="1022" name="Прямоугольник 1021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68</xdr:row>
      <xdr:rowOff>0</xdr:rowOff>
    </xdr:from>
    <xdr:ext cx="184731" cy="937629"/>
    <xdr:sp macro="" textlink="">
      <xdr:nvSpPr>
        <xdr:cNvPr id="1023" name="Прямоугольник 1022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68</xdr:row>
      <xdr:rowOff>0</xdr:rowOff>
    </xdr:from>
    <xdr:ext cx="184731" cy="937629"/>
    <xdr:sp macro="" textlink="">
      <xdr:nvSpPr>
        <xdr:cNvPr id="1024" name="Прямоугольник 1023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68</xdr:row>
      <xdr:rowOff>0</xdr:rowOff>
    </xdr:from>
    <xdr:ext cx="184731" cy="937629"/>
    <xdr:sp macro="" textlink="">
      <xdr:nvSpPr>
        <xdr:cNvPr id="1025" name="Прямоугольник 1024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87</xdr:row>
      <xdr:rowOff>0</xdr:rowOff>
    </xdr:from>
    <xdr:ext cx="184731" cy="937629"/>
    <xdr:sp macro="" textlink="">
      <xdr:nvSpPr>
        <xdr:cNvPr id="1026" name="Прямоугольник 1025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87</xdr:row>
      <xdr:rowOff>0</xdr:rowOff>
    </xdr:from>
    <xdr:ext cx="184731" cy="937629"/>
    <xdr:sp macro="" textlink="">
      <xdr:nvSpPr>
        <xdr:cNvPr id="1027" name="Прямоугольник 1026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87</xdr:row>
      <xdr:rowOff>0</xdr:rowOff>
    </xdr:from>
    <xdr:ext cx="184731" cy="937629"/>
    <xdr:sp macro="" textlink="">
      <xdr:nvSpPr>
        <xdr:cNvPr id="1028" name="Прямоугольник 1027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1029" name="Прямоугольник 1028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135</xdr:row>
      <xdr:rowOff>0</xdr:rowOff>
    </xdr:from>
    <xdr:ext cx="11513819" cy="937629"/>
    <xdr:sp macro="" textlink="">
      <xdr:nvSpPr>
        <xdr:cNvPr id="1030" name="Прямоугольник 1029"/>
        <xdr:cNvSpPr/>
      </xdr:nvSpPr>
      <xdr:spPr>
        <a:xfrm>
          <a:off x="0" y="35109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91</xdr:row>
      <xdr:rowOff>0</xdr:rowOff>
    </xdr:from>
    <xdr:ext cx="184731" cy="937629"/>
    <xdr:sp macro="" textlink="">
      <xdr:nvSpPr>
        <xdr:cNvPr id="1031" name="Прямоугольник 1030"/>
        <xdr:cNvSpPr/>
      </xdr:nvSpPr>
      <xdr:spPr>
        <a:xfrm>
          <a:off x="5767419" y="26727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1892300</xdr:colOff>
      <xdr:row>91</xdr:row>
      <xdr:rowOff>25400</xdr:rowOff>
    </xdr:from>
    <xdr:ext cx="11513819" cy="937629"/>
    <xdr:sp macro="" textlink="">
      <xdr:nvSpPr>
        <xdr:cNvPr id="1032" name="Прямоугольник 1031"/>
        <xdr:cNvSpPr/>
      </xdr:nvSpPr>
      <xdr:spPr>
        <a:xfrm rot="1025525">
          <a:off x="2330450" y="267525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91</xdr:row>
      <xdr:rowOff>0</xdr:rowOff>
    </xdr:from>
    <xdr:ext cx="184731" cy="937629"/>
    <xdr:sp macro="" textlink="">
      <xdr:nvSpPr>
        <xdr:cNvPr id="1033" name="Прямоугольник 1032"/>
        <xdr:cNvSpPr/>
      </xdr:nvSpPr>
      <xdr:spPr>
        <a:xfrm>
          <a:off x="5767419" y="26727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1513819" cy="937629"/>
    <xdr:sp macro="" textlink="">
      <xdr:nvSpPr>
        <xdr:cNvPr id="1034" name="Прямоугольник 1033"/>
        <xdr:cNvSpPr/>
      </xdr:nvSpPr>
      <xdr:spPr>
        <a:xfrm>
          <a:off x="43815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1035" name="Прямоугольник 1034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1513819" cy="937629"/>
    <xdr:sp macro="" textlink="">
      <xdr:nvSpPr>
        <xdr:cNvPr id="1036" name="Прямоугольник 1035"/>
        <xdr:cNvSpPr/>
      </xdr:nvSpPr>
      <xdr:spPr>
        <a:xfrm>
          <a:off x="43815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1037" name="Прямоугольник 1036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431800</xdr:colOff>
      <xdr:row>89</xdr:row>
      <xdr:rowOff>0</xdr:rowOff>
    </xdr:from>
    <xdr:ext cx="11513819" cy="937629"/>
    <xdr:sp macro="" textlink="">
      <xdr:nvSpPr>
        <xdr:cNvPr id="1038" name="Прямоугольник 1037"/>
        <xdr:cNvSpPr/>
      </xdr:nvSpPr>
      <xdr:spPr>
        <a:xfrm>
          <a:off x="43180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1039" name="Прямоугольник 1038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89</xdr:row>
      <xdr:rowOff>0</xdr:rowOff>
    </xdr:from>
    <xdr:ext cx="11513819" cy="937629"/>
    <xdr:sp macro="" textlink="">
      <xdr:nvSpPr>
        <xdr:cNvPr id="1040" name="Прямоугольник 1039"/>
        <xdr:cNvSpPr/>
      </xdr:nvSpPr>
      <xdr:spPr>
        <a:xfrm>
          <a:off x="146685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1041" name="Прямоугольник 1040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71</xdr:row>
      <xdr:rowOff>0</xdr:rowOff>
    </xdr:from>
    <xdr:ext cx="184731" cy="937629"/>
    <xdr:sp macro="" textlink="">
      <xdr:nvSpPr>
        <xdr:cNvPr id="1042" name="Прямоугольник 1041"/>
        <xdr:cNvSpPr/>
      </xdr:nvSpPr>
      <xdr:spPr>
        <a:xfrm>
          <a:off x="5767419" y="21202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71</xdr:row>
      <xdr:rowOff>0</xdr:rowOff>
    </xdr:from>
    <xdr:ext cx="184731" cy="937629"/>
    <xdr:sp macro="" textlink="">
      <xdr:nvSpPr>
        <xdr:cNvPr id="1043" name="Прямоугольник 1042"/>
        <xdr:cNvSpPr/>
      </xdr:nvSpPr>
      <xdr:spPr>
        <a:xfrm>
          <a:off x="5767419" y="21202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71</xdr:row>
      <xdr:rowOff>0</xdr:rowOff>
    </xdr:from>
    <xdr:ext cx="184731" cy="937629"/>
    <xdr:sp macro="" textlink="">
      <xdr:nvSpPr>
        <xdr:cNvPr id="1044" name="Прямоугольник 1043"/>
        <xdr:cNvSpPr/>
      </xdr:nvSpPr>
      <xdr:spPr>
        <a:xfrm>
          <a:off x="5767419" y="21202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71</xdr:row>
      <xdr:rowOff>0</xdr:rowOff>
    </xdr:from>
    <xdr:ext cx="184731" cy="937629"/>
    <xdr:sp macro="" textlink="">
      <xdr:nvSpPr>
        <xdr:cNvPr id="1045" name="Прямоугольник 1044"/>
        <xdr:cNvSpPr/>
      </xdr:nvSpPr>
      <xdr:spPr>
        <a:xfrm>
          <a:off x="5767419" y="21202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88</xdr:row>
      <xdr:rowOff>1633405</xdr:rowOff>
    </xdr:from>
    <xdr:ext cx="937629" cy="11513819"/>
    <xdr:sp macro="" textlink="">
      <xdr:nvSpPr>
        <xdr:cNvPr id="1046" name="Прямоугольник 1045"/>
        <xdr:cNvSpPr/>
      </xdr:nvSpPr>
      <xdr:spPr>
        <a:xfrm rot="16200000">
          <a:off x="142875" y="316388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1047" name="Прямоугольник 1046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1513819" cy="937629"/>
    <xdr:sp macro="" textlink="">
      <xdr:nvSpPr>
        <xdr:cNvPr id="1048" name="Прямоугольник 1047"/>
        <xdr:cNvSpPr/>
      </xdr:nvSpPr>
      <xdr:spPr>
        <a:xfrm>
          <a:off x="43815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1049" name="Прямоугольник 1048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1513819" cy="937629"/>
    <xdr:sp macro="" textlink="">
      <xdr:nvSpPr>
        <xdr:cNvPr id="1050" name="Прямоугольник 1049"/>
        <xdr:cNvSpPr/>
      </xdr:nvSpPr>
      <xdr:spPr>
        <a:xfrm>
          <a:off x="43815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1051" name="Прямоугольник 1050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87</xdr:row>
      <xdr:rowOff>0</xdr:rowOff>
    </xdr:from>
    <xdr:ext cx="184731" cy="937629"/>
    <xdr:sp macro="" textlink="">
      <xdr:nvSpPr>
        <xdr:cNvPr id="1052" name="Прямоугольник 1051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87</xdr:row>
      <xdr:rowOff>0</xdr:rowOff>
    </xdr:from>
    <xdr:ext cx="184731" cy="937629"/>
    <xdr:sp macro="" textlink="">
      <xdr:nvSpPr>
        <xdr:cNvPr id="1053" name="Прямоугольник 1052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87</xdr:row>
      <xdr:rowOff>0</xdr:rowOff>
    </xdr:from>
    <xdr:ext cx="184731" cy="937629"/>
    <xdr:sp macro="" textlink="">
      <xdr:nvSpPr>
        <xdr:cNvPr id="1054" name="Прямоугольник 1053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87</xdr:row>
      <xdr:rowOff>0</xdr:rowOff>
    </xdr:from>
    <xdr:ext cx="184731" cy="937629"/>
    <xdr:sp macro="" textlink="">
      <xdr:nvSpPr>
        <xdr:cNvPr id="1055" name="Прямоугольник 1054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87</xdr:row>
      <xdr:rowOff>0</xdr:rowOff>
    </xdr:from>
    <xdr:ext cx="184731" cy="937629"/>
    <xdr:sp macro="" textlink="">
      <xdr:nvSpPr>
        <xdr:cNvPr id="1056" name="Прямоугольник 1055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87</xdr:row>
      <xdr:rowOff>0</xdr:rowOff>
    </xdr:from>
    <xdr:ext cx="184731" cy="937629"/>
    <xdr:sp macro="" textlink="">
      <xdr:nvSpPr>
        <xdr:cNvPr id="1057" name="Прямоугольник 1056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68</xdr:row>
      <xdr:rowOff>0</xdr:rowOff>
    </xdr:from>
    <xdr:ext cx="184731" cy="937629"/>
    <xdr:sp macro="" textlink="">
      <xdr:nvSpPr>
        <xdr:cNvPr id="1058" name="Прямоугольник 1057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68</xdr:row>
      <xdr:rowOff>0</xdr:rowOff>
    </xdr:from>
    <xdr:ext cx="184731" cy="937629"/>
    <xdr:sp macro="" textlink="">
      <xdr:nvSpPr>
        <xdr:cNvPr id="1059" name="Прямоугольник 1058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68</xdr:row>
      <xdr:rowOff>0</xdr:rowOff>
    </xdr:from>
    <xdr:ext cx="184731" cy="937629"/>
    <xdr:sp macro="" textlink="">
      <xdr:nvSpPr>
        <xdr:cNvPr id="1060" name="Прямоугольник 1059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68</xdr:row>
      <xdr:rowOff>0</xdr:rowOff>
    </xdr:from>
    <xdr:ext cx="184731" cy="937629"/>
    <xdr:sp macro="" textlink="">
      <xdr:nvSpPr>
        <xdr:cNvPr id="1061" name="Прямоугольник 1060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68</xdr:row>
      <xdr:rowOff>0</xdr:rowOff>
    </xdr:from>
    <xdr:ext cx="184731" cy="937629"/>
    <xdr:sp macro="" textlink="">
      <xdr:nvSpPr>
        <xdr:cNvPr id="1062" name="Прямоугольник 1061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68</xdr:row>
      <xdr:rowOff>0</xdr:rowOff>
    </xdr:from>
    <xdr:ext cx="184731" cy="937629"/>
    <xdr:sp macro="" textlink="">
      <xdr:nvSpPr>
        <xdr:cNvPr id="1063" name="Прямоугольник 1062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87</xdr:row>
      <xdr:rowOff>0</xdr:rowOff>
    </xdr:from>
    <xdr:ext cx="184731" cy="937629"/>
    <xdr:sp macro="" textlink="">
      <xdr:nvSpPr>
        <xdr:cNvPr id="1064" name="Прямоугольник 1063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87</xdr:row>
      <xdr:rowOff>0</xdr:rowOff>
    </xdr:from>
    <xdr:ext cx="184731" cy="937629"/>
    <xdr:sp macro="" textlink="">
      <xdr:nvSpPr>
        <xdr:cNvPr id="1065" name="Прямоугольник 1064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87</xdr:row>
      <xdr:rowOff>0</xdr:rowOff>
    </xdr:from>
    <xdr:ext cx="184731" cy="937629"/>
    <xdr:sp macro="" textlink="">
      <xdr:nvSpPr>
        <xdr:cNvPr id="1066" name="Прямоугольник 1065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1067" name="Прямоугольник 1066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1513819" cy="937629"/>
    <xdr:sp macro="" textlink="">
      <xdr:nvSpPr>
        <xdr:cNvPr id="1068" name="Прямоугольник 1067"/>
        <xdr:cNvSpPr/>
      </xdr:nvSpPr>
      <xdr:spPr>
        <a:xfrm>
          <a:off x="43815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1069" name="Прямоугольник 1068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89</xdr:row>
      <xdr:rowOff>0</xdr:rowOff>
    </xdr:from>
    <xdr:ext cx="11513819" cy="937629"/>
    <xdr:sp macro="" textlink="">
      <xdr:nvSpPr>
        <xdr:cNvPr id="1070" name="Прямоугольник 1069"/>
        <xdr:cNvSpPr/>
      </xdr:nvSpPr>
      <xdr:spPr>
        <a:xfrm>
          <a:off x="146685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1071" name="Прямоугольник 1070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89</xdr:row>
      <xdr:rowOff>0</xdr:rowOff>
    </xdr:from>
    <xdr:ext cx="937629" cy="11513819"/>
    <xdr:sp macro="" textlink="">
      <xdr:nvSpPr>
        <xdr:cNvPr id="1072" name="Прямоугольник 1071"/>
        <xdr:cNvSpPr/>
      </xdr:nvSpPr>
      <xdr:spPr>
        <a:xfrm rot="16200000">
          <a:off x="142875" y="3163424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1073" name="Прямоугольник 1072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92</xdr:row>
      <xdr:rowOff>50800</xdr:rowOff>
    </xdr:from>
    <xdr:ext cx="11513819" cy="937629"/>
    <xdr:sp macro="" textlink="">
      <xdr:nvSpPr>
        <xdr:cNvPr id="1074" name="Прямоугольник 1073"/>
        <xdr:cNvSpPr/>
      </xdr:nvSpPr>
      <xdr:spPr>
        <a:xfrm>
          <a:off x="0" y="269684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91</xdr:row>
      <xdr:rowOff>0</xdr:rowOff>
    </xdr:from>
    <xdr:ext cx="184731" cy="937629"/>
    <xdr:sp macro="" textlink="">
      <xdr:nvSpPr>
        <xdr:cNvPr id="1075" name="Прямоугольник 1074"/>
        <xdr:cNvSpPr/>
      </xdr:nvSpPr>
      <xdr:spPr>
        <a:xfrm>
          <a:off x="5767419" y="26727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108</xdr:row>
      <xdr:rowOff>0</xdr:rowOff>
    </xdr:from>
    <xdr:ext cx="11513819" cy="937629"/>
    <xdr:sp macro="" textlink="">
      <xdr:nvSpPr>
        <xdr:cNvPr id="1076" name="Прямоугольник 1075"/>
        <xdr:cNvSpPr/>
      </xdr:nvSpPr>
      <xdr:spPr>
        <a:xfrm>
          <a:off x="0" y="29965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91</xdr:row>
      <xdr:rowOff>0</xdr:rowOff>
    </xdr:from>
    <xdr:ext cx="184731" cy="937629"/>
    <xdr:sp macro="" textlink="">
      <xdr:nvSpPr>
        <xdr:cNvPr id="1077" name="Прямоугольник 1076"/>
        <xdr:cNvSpPr/>
      </xdr:nvSpPr>
      <xdr:spPr>
        <a:xfrm>
          <a:off x="5767419" y="26727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87</xdr:row>
      <xdr:rowOff>0</xdr:rowOff>
    </xdr:from>
    <xdr:ext cx="184731" cy="937629"/>
    <xdr:sp macro="" textlink="">
      <xdr:nvSpPr>
        <xdr:cNvPr id="1078" name="Прямоугольник 1077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87</xdr:row>
      <xdr:rowOff>0</xdr:rowOff>
    </xdr:from>
    <xdr:ext cx="184731" cy="937629"/>
    <xdr:sp macro="" textlink="">
      <xdr:nvSpPr>
        <xdr:cNvPr id="1079" name="Прямоугольник 1078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87</xdr:row>
      <xdr:rowOff>0</xdr:rowOff>
    </xdr:from>
    <xdr:ext cx="184731" cy="937629"/>
    <xdr:sp macro="" textlink="">
      <xdr:nvSpPr>
        <xdr:cNvPr id="1080" name="Прямоугольник 1079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87</xdr:row>
      <xdr:rowOff>0</xdr:rowOff>
    </xdr:from>
    <xdr:ext cx="184731" cy="937629"/>
    <xdr:sp macro="" textlink="">
      <xdr:nvSpPr>
        <xdr:cNvPr id="1081" name="Прямоугольник 1080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87</xdr:row>
      <xdr:rowOff>0</xdr:rowOff>
    </xdr:from>
    <xdr:ext cx="184731" cy="937629"/>
    <xdr:sp macro="" textlink="">
      <xdr:nvSpPr>
        <xdr:cNvPr id="1082" name="Прямоугольник 1081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87</xdr:row>
      <xdr:rowOff>0</xdr:rowOff>
    </xdr:from>
    <xdr:ext cx="184731" cy="937629"/>
    <xdr:sp macro="" textlink="">
      <xdr:nvSpPr>
        <xdr:cNvPr id="1083" name="Прямоугольник 1082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12700</xdr:colOff>
      <xdr:row>68</xdr:row>
      <xdr:rowOff>0</xdr:rowOff>
    </xdr:from>
    <xdr:ext cx="184731" cy="937629"/>
    <xdr:sp macro="" textlink="">
      <xdr:nvSpPr>
        <xdr:cNvPr id="1084" name="Прямоугольник 1083"/>
        <xdr:cNvSpPr/>
      </xdr:nvSpPr>
      <xdr:spPr>
        <a:xfrm>
          <a:off x="168719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68</xdr:row>
      <xdr:rowOff>0</xdr:rowOff>
    </xdr:from>
    <xdr:ext cx="184731" cy="937629"/>
    <xdr:sp macro="" textlink="">
      <xdr:nvSpPr>
        <xdr:cNvPr id="1085" name="Прямоугольник 1084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68</xdr:row>
      <xdr:rowOff>0</xdr:rowOff>
    </xdr:from>
    <xdr:ext cx="184731" cy="937629"/>
    <xdr:sp macro="" textlink="">
      <xdr:nvSpPr>
        <xdr:cNvPr id="1086" name="Прямоугольник 1085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68</xdr:row>
      <xdr:rowOff>0</xdr:rowOff>
    </xdr:from>
    <xdr:ext cx="184731" cy="937629"/>
    <xdr:sp macro="" textlink="">
      <xdr:nvSpPr>
        <xdr:cNvPr id="1087" name="Прямоугольник 1086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68</xdr:row>
      <xdr:rowOff>0</xdr:rowOff>
    </xdr:from>
    <xdr:ext cx="184731" cy="937629"/>
    <xdr:sp macro="" textlink="">
      <xdr:nvSpPr>
        <xdr:cNvPr id="1088" name="Прямоугольник 1087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68</xdr:row>
      <xdr:rowOff>0</xdr:rowOff>
    </xdr:from>
    <xdr:ext cx="184731" cy="937629"/>
    <xdr:sp macro="" textlink="">
      <xdr:nvSpPr>
        <xdr:cNvPr id="1089" name="Прямоугольник 1088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87</xdr:row>
      <xdr:rowOff>0</xdr:rowOff>
    </xdr:from>
    <xdr:ext cx="184731" cy="937629"/>
    <xdr:sp macro="" textlink="">
      <xdr:nvSpPr>
        <xdr:cNvPr id="1090" name="Прямоугольник 1089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87</xdr:row>
      <xdr:rowOff>0</xdr:rowOff>
    </xdr:from>
    <xdr:ext cx="184731" cy="937629"/>
    <xdr:sp macro="" textlink="">
      <xdr:nvSpPr>
        <xdr:cNvPr id="1091" name="Прямоугольник 1090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87</xdr:row>
      <xdr:rowOff>0</xdr:rowOff>
    </xdr:from>
    <xdr:ext cx="184731" cy="937629"/>
    <xdr:sp macro="" textlink="">
      <xdr:nvSpPr>
        <xdr:cNvPr id="1092" name="Прямоугольник 1091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1093" name="Прямоугольник 1092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155</xdr:row>
      <xdr:rowOff>127000</xdr:rowOff>
    </xdr:from>
    <xdr:ext cx="11513819" cy="937629"/>
    <xdr:sp macro="" textlink="">
      <xdr:nvSpPr>
        <xdr:cNvPr id="1094" name="Прямоугольник 1093"/>
        <xdr:cNvSpPr/>
      </xdr:nvSpPr>
      <xdr:spPr>
        <a:xfrm>
          <a:off x="0" y="390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91</xdr:row>
      <xdr:rowOff>0</xdr:rowOff>
    </xdr:from>
    <xdr:ext cx="184731" cy="937629"/>
    <xdr:sp macro="" textlink="">
      <xdr:nvSpPr>
        <xdr:cNvPr id="1095" name="Прямоугольник 1094"/>
        <xdr:cNvSpPr/>
      </xdr:nvSpPr>
      <xdr:spPr>
        <a:xfrm>
          <a:off x="5767419" y="26727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91</xdr:row>
      <xdr:rowOff>0</xdr:rowOff>
    </xdr:from>
    <xdr:ext cx="184731" cy="937629"/>
    <xdr:sp macro="" textlink="">
      <xdr:nvSpPr>
        <xdr:cNvPr id="1097" name="Прямоугольник 1096"/>
        <xdr:cNvSpPr/>
      </xdr:nvSpPr>
      <xdr:spPr>
        <a:xfrm>
          <a:off x="5767419" y="26727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87</xdr:row>
      <xdr:rowOff>1633405</xdr:rowOff>
    </xdr:from>
    <xdr:ext cx="937629" cy="11513819"/>
    <xdr:sp macro="" textlink="">
      <xdr:nvSpPr>
        <xdr:cNvPr id="1098" name="Прямоугольник 1097"/>
        <xdr:cNvSpPr/>
      </xdr:nvSpPr>
      <xdr:spPr>
        <a:xfrm rot="16200000">
          <a:off x="142875" y="314483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1099" name="Прямоугольник 1098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1513819" cy="937629"/>
    <xdr:sp macro="" textlink="">
      <xdr:nvSpPr>
        <xdr:cNvPr id="1100" name="Прямоугольник 1099"/>
        <xdr:cNvSpPr/>
      </xdr:nvSpPr>
      <xdr:spPr>
        <a:xfrm>
          <a:off x="43815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1101" name="Прямоугольник 1100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1513819" cy="937629"/>
    <xdr:sp macro="" textlink="">
      <xdr:nvSpPr>
        <xdr:cNvPr id="1102" name="Прямоугольник 1101"/>
        <xdr:cNvSpPr/>
      </xdr:nvSpPr>
      <xdr:spPr>
        <a:xfrm>
          <a:off x="43815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1103" name="Прямоугольник 1102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87</xdr:row>
      <xdr:rowOff>0</xdr:rowOff>
    </xdr:from>
    <xdr:ext cx="184731" cy="937629"/>
    <xdr:sp macro="" textlink="">
      <xdr:nvSpPr>
        <xdr:cNvPr id="1104" name="Прямоугольник 1103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87</xdr:row>
      <xdr:rowOff>0</xdr:rowOff>
    </xdr:from>
    <xdr:ext cx="184731" cy="937629"/>
    <xdr:sp macro="" textlink="">
      <xdr:nvSpPr>
        <xdr:cNvPr id="1105" name="Прямоугольник 1104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87</xdr:row>
      <xdr:rowOff>0</xdr:rowOff>
    </xdr:from>
    <xdr:ext cx="184731" cy="937629"/>
    <xdr:sp macro="" textlink="">
      <xdr:nvSpPr>
        <xdr:cNvPr id="1106" name="Прямоугольник 1105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87</xdr:row>
      <xdr:rowOff>0</xdr:rowOff>
    </xdr:from>
    <xdr:ext cx="184731" cy="937629"/>
    <xdr:sp macro="" textlink="">
      <xdr:nvSpPr>
        <xdr:cNvPr id="1107" name="Прямоугольник 1106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87</xdr:row>
      <xdr:rowOff>0</xdr:rowOff>
    </xdr:from>
    <xdr:ext cx="184731" cy="937629"/>
    <xdr:sp macro="" textlink="">
      <xdr:nvSpPr>
        <xdr:cNvPr id="1108" name="Прямоугольник 1107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87</xdr:row>
      <xdr:rowOff>0</xdr:rowOff>
    </xdr:from>
    <xdr:ext cx="184731" cy="937629"/>
    <xdr:sp macro="" textlink="">
      <xdr:nvSpPr>
        <xdr:cNvPr id="1109" name="Прямоугольник 1108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66</xdr:row>
      <xdr:rowOff>0</xdr:rowOff>
    </xdr:from>
    <xdr:ext cx="184731" cy="937629"/>
    <xdr:sp macro="" textlink="">
      <xdr:nvSpPr>
        <xdr:cNvPr id="1110" name="Прямоугольник 1109"/>
        <xdr:cNvSpPr/>
      </xdr:nvSpPr>
      <xdr:spPr>
        <a:xfrm>
          <a:off x="16859250" y="17773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66</xdr:row>
      <xdr:rowOff>0</xdr:rowOff>
    </xdr:from>
    <xdr:ext cx="184731" cy="937629"/>
    <xdr:sp macro="" textlink="">
      <xdr:nvSpPr>
        <xdr:cNvPr id="1111" name="Прямоугольник 1110"/>
        <xdr:cNvSpPr/>
      </xdr:nvSpPr>
      <xdr:spPr>
        <a:xfrm>
          <a:off x="16859250" y="17773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66</xdr:row>
      <xdr:rowOff>0</xdr:rowOff>
    </xdr:from>
    <xdr:ext cx="184731" cy="937629"/>
    <xdr:sp macro="" textlink="">
      <xdr:nvSpPr>
        <xdr:cNvPr id="1112" name="Прямоугольник 1111"/>
        <xdr:cNvSpPr/>
      </xdr:nvSpPr>
      <xdr:spPr>
        <a:xfrm>
          <a:off x="16859250" y="17773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66</xdr:row>
      <xdr:rowOff>0</xdr:rowOff>
    </xdr:from>
    <xdr:ext cx="184731" cy="937629"/>
    <xdr:sp macro="" textlink="">
      <xdr:nvSpPr>
        <xdr:cNvPr id="1113" name="Прямоугольник 1112"/>
        <xdr:cNvSpPr/>
      </xdr:nvSpPr>
      <xdr:spPr>
        <a:xfrm>
          <a:off x="16859250" y="17773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66</xdr:row>
      <xdr:rowOff>0</xdr:rowOff>
    </xdr:from>
    <xdr:ext cx="184731" cy="937629"/>
    <xdr:sp macro="" textlink="">
      <xdr:nvSpPr>
        <xdr:cNvPr id="1114" name="Прямоугольник 1113"/>
        <xdr:cNvSpPr/>
      </xdr:nvSpPr>
      <xdr:spPr>
        <a:xfrm>
          <a:off x="16859250" y="17773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66</xdr:row>
      <xdr:rowOff>0</xdr:rowOff>
    </xdr:from>
    <xdr:ext cx="184731" cy="937629"/>
    <xdr:sp macro="" textlink="">
      <xdr:nvSpPr>
        <xdr:cNvPr id="1115" name="Прямоугольник 1114"/>
        <xdr:cNvSpPr/>
      </xdr:nvSpPr>
      <xdr:spPr>
        <a:xfrm>
          <a:off x="16859250" y="17773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87</xdr:row>
      <xdr:rowOff>0</xdr:rowOff>
    </xdr:from>
    <xdr:ext cx="184731" cy="937629"/>
    <xdr:sp macro="" textlink="">
      <xdr:nvSpPr>
        <xdr:cNvPr id="1116" name="Прямоугольник 1115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87</xdr:row>
      <xdr:rowOff>0</xdr:rowOff>
    </xdr:from>
    <xdr:ext cx="184731" cy="937629"/>
    <xdr:sp macro="" textlink="">
      <xdr:nvSpPr>
        <xdr:cNvPr id="1117" name="Прямоугольник 1116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87</xdr:row>
      <xdr:rowOff>0</xdr:rowOff>
    </xdr:from>
    <xdr:ext cx="184731" cy="937629"/>
    <xdr:sp macro="" textlink="">
      <xdr:nvSpPr>
        <xdr:cNvPr id="1118" name="Прямоугольник 1117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1119" name="Прямоугольник 1118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1513819" cy="937629"/>
    <xdr:sp macro="" textlink="">
      <xdr:nvSpPr>
        <xdr:cNvPr id="1120" name="Прямоугольник 1119"/>
        <xdr:cNvSpPr/>
      </xdr:nvSpPr>
      <xdr:spPr>
        <a:xfrm>
          <a:off x="43815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1121" name="Прямоугольник 1120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89</xdr:row>
      <xdr:rowOff>0</xdr:rowOff>
    </xdr:from>
    <xdr:ext cx="11513819" cy="937629"/>
    <xdr:sp macro="" textlink="">
      <xdr:nvSpPr>
        <xdr:cNvPr id="1122" name="Прямоугольник 1121"/>
        <xdr:cNvSpPr/>
      </xdr:nvSpPr>
      <xdr:spPr>
        <a:xfrm>
          <a:off x="146685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1123" name="Прямоугольник 1122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88</xdr:row>
      <xdr:rowOff>1633405</xdr:rowOff>
    </xdr:from>
    <xdr:ext cx="937629" cy="11513819"/>
    <xdr:sp macro="" textlink="">
      <xdr:nvSpPr>
        <xdr:cNvPr id="1124" name="Прямоугольник 1123"/>
        <xdr:cNvSpPr/>
      </xdr:nvSpPr>
      <xdr:spPr>
        <a:xfrm rot="16200000">
          <a:off x="142875" y="316388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1125" name="Прямоугольник 1124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91</xdr:row>
      <xdr:rowOff>50800</xdr:rowOff>
    </xdr:from>
    <xdr:ext cx="11513819" cy="937629"/>
    <xdr:sp macro="" textlink="">
      <xdr:nvSpPr>
        <xdr:cNvPr id="1126" name="Прямоугольник 1125"/>
        <xdr:cNvSpPr/>
      </xdr:nvSpPr>
      <xdr:spPr>
        <a:xfrm>
          <a:off x="0" y="267779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90</xdr:row>
      <xdr:rowOff>0</xdr:rowOff>
    </xdr:from>
    <xdr:ext cx="184731" cy="937629"/>
    <xdr:sp macro="" textlink="">
      <xdr:nvSpPr>
        <xdr:cNvPr id="1127" name="Прямоугольник 1126"/>
        <xdr:cNvSpPr/>
      </xdr:nvSpPr>
      <xdr:spPr>
        <a:xfrm>
          <a:off x="5767419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107</xdr:row>
      <xdr:rowOff>0</xdr:rowOff>
    </xdr:from>
    <xdr:ext cx="11513819" cy="937629"/>
    <xdr:sp macro="" textlink="">
      <xdr:nvSpPr>
        <xdr:cNvPr id="1128" name="Прямоугольник 1127"/>
        <xdr:cNvSpPr/>
      </xdr:nvSpPr>
      <xdr:spPr>
        <a:xfrm>
          <a:off x="0" y="29775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90</xdr:row>
      <xdr:rowOff>0</xdr:rowOff>
    </xdr:from>
    <xdr:ext cx="184731" cy="937629"/>
    <xdr:sp macro="" textlink="">
      <xdr:nvSpPr>
        <xdr:cNvPr id="1129" name="Прямоугольник 1128"/>
        <xdr:cNvSpPr/>
      </xdr:nvSpPr>
      <xdr:spPr>
        <a:xfrm>
          <a:off x="5767419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87</xdr:row>
      <xdr:rowOff>0</xdr:rowOff>
    </xdr:from>
    <xdr:ext cx="184731" cy="937629"/>
    <xdr:sp macro="" textlink="">
      <xdr:nvSpPr>
        <xdr:cNvPr id="1130" name="Прямоугольник 1129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87</xdr:row>
      <xdr:rowOff>0</xdr:rowOff>
    </xdr:from>
    <xdr:ext cx="184731" cy="937629"/>
    <xdr:sp macro="" textlink="">
      <xdr:nvSpPr>
        <xdr:cNvPr id="1131" name="Прямоугольник 1130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87</xdr:row>
      <xdr:rowOff>0</xdr:rowOff>
    </xdr:from>
    <xdr:ext cx="184731" cy="937629"/>
    <xdr:sp macro="" textlink="">
      <xdr:nvSpPr>
        <xdr:cNvPr id="1132" name="Прямоугольник 1131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87</xdr:row>
      <xdr:rowOff>0</xdr:rowOff>
    </xdr:from>
    <xdr:ext cx="184731" cy="937629"/>
    <xdr:sp macro="" textlink="">
      <xdr:nvSpPr>
        <xdr:cNvPr id="1133" name="Прямоугольник 1132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87</xdr:row>
      <xdr:rowOff>0</xdr:rowOff>
    </xdr:from>
    <xdr:ext cx="184731" cy="937629"/>
    <xdr:sp macro="" textlink="">
      <xdr:nvSpPr>
        <xdr:cNvPr id="1134" name="Прямоугольник 1133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87</xdr:row>
      <xdr:rowOff>0</xdr:rowOff>
    </xdr:from>
    <xdr:ext cx="184731" cy="937629"/>
    <xdr:sp macro="" textlink="">
      <xdr:nvSpPr>
        <xdr:cNvPr id="1135" name="Прямоугольник 1134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68</xdr:row>
      <xdr:rowOff>0</xdr:rowOff>
    </xdr:from>
    <xdr:ext cx="184731" cy="937629"/>
    <xdr:sp macro="" textlink="">
      <xdr:nvSpPr>
        <xdr:cNvPr id="1136" name="Прямоугольник 1135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68</xdr:row>
      <xdr:rowOff>0</xdr:rowOff>
    </xdr:from>
    <xdr:ext cx="184731" cy="937629"/>
    <xdr:sp macro="" textlink="">
      <xdr:nvSpPr>
        <xdr:cNvPr id="1137" name="Прямоугольник 1136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68</xdr:row>
      <xdr:rowOff>0</xdr:rowOff>
    </xdr:from>
    <xdr:ext cx="184731" cy="937629"/>
    <xdr:sp macro="" textlink="">
      <xdr:nvSpPr>
        <xdr:cNvPr id="1138" name="Прямоугольник 1137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68</xdr:row>
      <xdr:rowOff>0</xdr:rowOff>
    </xdr:from>
    <xdr:ext cx="184731" cy="937629"/>
    <xdr:sp macro="" textlink="">
      <xdr:nvSpPr>
        <xdr:cNvPr id="1139" name="Прямоугольник 1138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68</xdr:row>
      <xdr:rowOff>0</xdr:rowOff>
    </xdr:from>
    <xdr:ext cx="184731" cy="937629"/>
    <xdr:sp macro="" textlink="">
      <xdr:nvSpPr>
        <xdr:cNvPr id="1140" name="Прямоугольник 1139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68</xdr:row>
      <xdr:rowOff>0</xdr:rowOff>
    </xdr:from>
    <xdr:ext cx="184731" cy="937629"/>
    <xdr:sp macro="" textlink="">
      <xdr:nvSpPr>
        <xdr:cNvPr id="1141" name="Прямоугольник 1140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87</xdr:row>
      <xdr:rowOff>0</xdr:rowOff>
    </xdr:from>
    <xdr:ext cx="184731" cy="937629"/>
    <xdr:sp macro="" textlink="">
      <xdr:nvSpPr>
        <xdr:cNvPr id="1142" name="Прямоугольник 1141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87</xdr:row>
      <xdr:rowOff>0</xdr:rowOff>
    </xdr:from>
    <xdr:ext cx="184731" cy="937629"/>
    <xdr:sp macro="" textlink="">
      <xdr:nvSpPr>
        <xdr:cNvPr id="1143" name="Прямоугольник 1142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87</xdr:row>
      <xdr:rowOff>0</xdr:rowOff>
    </xdr:from>
    <xdr:ext cx="184731" cy="937629"/>
    <xdr:sp macro="" textlink="">
      <xdr:nvSpPr>
        <xdr:cNvPr id="1144" name="Прямоугольник 1143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1145" name="Прямоугольник 1144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134</xdr:row>
      <xdr:rowOff>0</xdr:rowOff>
    </xdr:from>
    <xdr:ext cx="11513819" cy="937629"/>
    <xdr:sp macro="" textlink="">
      <xdr:nvSpPr>
        <xdr:cNvPr id="1146" name="Прямоугольник 1145"/>
        <xdr:cNvSpPr/>
      </xdr:nvSpPr>
      <xdr:spPr>
        <a:xfrm>
          <a:off x="0" y="34918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90</xdr:row>
      <xdr:rowOff>0</xdr:rowOff>
    </xdr:from>
    <xdr:ext cx="184731" cy="937629"/>
    <xdr:sp macro="" textlink="">
      <xdr:nvSpPr>
        <xdr:cNvPr id="1147" name="Прямоугольник 1146"/>
        <xdr:cNvSpPr/>
      </xdr:nvSpPr>
      <xdr:spPr>
        <a:xfrm>
          <a:off x="5767419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1892300</xdr:colOff>
      <xdr:row>90</xdr:row>
      <xdr:rowOff>25400</xdr:rowOff>
    </xdr:from>
    <xdr:ext cx="11513819" cy="937629"/>
    <xdr:sp macro="" textlink="">
      <xdr:nvSpPr>
        <xdr:cNvPr id="1148" name="Прямоугольник 1147"/>
        <xdr:cNvSpPr/>
      </xdr:nvSpPr>
      <xdr:spPr>
        <a:xfrm rot="1025525">
          <a:off x="2330450" y="265620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90</xdr:row>
      <xdr:rowOff>0</xdr:rowOff>
    </xdr:from>
    <xdr:ext cx="184731" cy="937629"/>
    <xdr:sp macro="" textlink="">
      <xdr:nvSpPr>
        <xdr:cNvPr id="1149" name="Прямоугольник 1148"/>
        <xdr:cNvSpPr/>
      </xdr:nvSpPr>
      <xdr:spPr>
        <a:xfrm>
          <a:off x="5767419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1513819" cy="937629"/>
    <xdr:sp macro="" textlink="">
      <xdr:nvSpPr>
        <xdr:cNvPr id="1150" name="Прямоугольник 1149"/>
        <xdr:cNvSpPr/>
      </xdr:nvSpPr>
      <xdr:spPr>
        <a:xfrm>
          <a:off x="43815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1151" name="Прямоугольник 1150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1513819" cy="937629"/>
    <xdr:sp macro="" textlink="">
      <xdr:nvSpPr>
        <xdr:cNvPr id="1152" name="Прямоугольник 1151"/>
        <xdr:cNvSpPr/>
      </xdr:nvSpPr>
      <xdr:spPr>
        <a:xfrm>
          <a:off x="43815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1153" name="Прямоугольник 1152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431800</xdr:colOff>
      <xdr:row>89</xdr:row>
      <xdr:rowOff>0</xdr:rowOff>
    </xdr:from>
    <xdr:ext cx="11513819" cy="937629"/>
    <xdr:sp macro="" textlink="">
      <xdr:nvSpPr>
        <xdr:cNvPr id="1154" name="Прямоугольник 1153"/>
        <xdr:cNvSpPr/>
      </xdr:nvSpPr>
      <xdr:spPr>
        <a:xfrm>
          <a:off x="43180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1155" name="Прямоугольник 1154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89</xdr:row>
      <xdr:rowOff>0</xdr:rowOff>
    </xdr:from>
    <xdr:ext cx="11513819" cy="937629"/>
    <xdr:sp macro="" textlink="">
      <xdr:nvSpPr>
        <xdr:cNvPr id="1156" name="Прямоугольник 1155"/>
        <xdr:cNvSpPr/>
      </xdr:nvSpPr>
      <xdr:spPr>
        <a:xfrm>
          <a:off x="146685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1157" name="Прямоугольник 1156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71</xdr:row>
      <xdr:rowOff>0</xdr:rowOff>
    </xdr:from>
    <xdr:ext cx="184731" cy="937629"/>
    <xdr:sp macro="" textlink="">
      <xdr:nvSpPr>
        <xdr:cNvPr id="1158" name="Прямоугольник 1157"/>
        <xdr:cNvSpPr/>
      </xdr:nvSpPr>
      <xdr:spPr>
        <a:xfrm>
          <a:off x="5767419" y="21202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71</xdr:row>
      <xdr:rowOff>0</xdr:rowOff>
    </xdr:from>
    <xdr:ext cx="184731" cy="937629"/>
    <xdr:sp macro="" textlink="">
      <xdr:nvSpPr>
        <xdr:cNvPr id="1159" name="Прямоугольник 1158"/>
        <xdr:cNvSpPr/>
      </xdr:nvSpPr>
      <xdr:spPr>
        <a:xfrm>
          <a:off x="5767419" y="21202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71</xdr:row>
      <xdr:rowOff>0</xdr:rowOff>
    </xdr:from>
    <xdr:ext cx="184731" cy="937629"/>
    <xdr:sp macro="" textlink="">
      <xdr:nvSpPr>
        <xdr:cNvPr id="1160" name="Прямоугольник 1159"/>
        <xdr:cNvSpPr/>
      </xdr:nvSpPr>
      <xdr:spPr>
        <a:xfrm>
          <a:off x="5767419" y="21202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71</xdr:row>
      <xdr:rowOff>0</xdr:rowOff>
    </xdr:from>
    <xdr:ext cx="184731" cy="937629"/>
    <xdr:sp macro="" textlink="">
      <xdr:nvSpPr>
        <xdr:cNvPr id="1161" name="Прямоугольник 1160"/>
        <xdr:cNvSpPr/>
      </xdr:nvSpPr>
      <xdr:spPr>
        <a:xfrm>
          <a:off x="5767419" y="21202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71</xdr:row>
      <xdr:rowOff>0</xdr:rowOff>
    </xdr:from>
    <xdr:ext cx="937629" cy="11513819"/>
    <xdr:sp macro="" textlink="">
      <xdr:nvSpPr>
        <xdr:cNvPr id="1162" name="Прямоугольник 1161"/>
        <xdr:cNvSpPr/>
      </xdr:nvSpPr>
      <xdr:spPr>
        <a:xfrm rot="16200000">
          <a:off x="142875" y="2649074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86</xdr:row>
      <xdr:rowOff>0</xdr:rowOff>
    </xdr:from>
    <xdr:ext cx="184731" cy="937629"/>
    <xdr:sp macro="" textlink="">
      <xdr:nvSpPr>
        <xdr:cNvPr id="1163" name="Прямоугольник 1162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86</xdr:row>
      <xdr:rowOff>0</xdr:rowOff>
    </xdr:from>
    <xdr:ext cx="11513819" cy="937629"/>
    <xdr:sp macro="" textlink="">
      <xdr:nvSpPr>
        <xdr:cNvPr id="1164" name="Прямоугольник 1163"/>
        <xdr:cNvSpPr/>
      </xdr:nvSpPr>
      <xdr:spPr>
        <a:xfrm>
          <a:off x="438150" y="25774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86</xdr:row>
      <xdr:rowOff>0</xdr:rowOff>
    </xdr:from>
    <xdr:ext cx="184731" cy="937629"/>
    <xdr:sp macro="" textlink="">
      <xdr:nvSpPr>
        <xdr:cNvPr id="1165" name="Прямоугольник 1164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86</xdr:row>
      <xdr:rowOff>0</xdr:rowOff>
    </xdr:from>
    <xdr:ext cx="11513819" cy="937629"/>
    <xdr:sp macro="" textlink="">
      <xdr:nvSpPr>
        <xdr:cNvPr id="1166" name="Прямоугольник 1165"/>
        <xdr:cNvSpPr/>
      </xdr:nvSpPr>
      <xdr:spPr>
        <a:xfrm>
          <a:off x="438150" y="25774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86</xdr:row>
      <xdr:rowOff>0</xdr:rowOff>
    </xdr:from>
    <xdr:ext cx="184731" cy="937629"/>
    <xdr:sp macro="" textlink="">
      <xdr:nvSpPr>
        <xdr:cNvPr id="1167" name="Прямоугольник 1166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78</xdr:row>
      <xdr:rowOff>0</xdr:rowOff>
    </xdr:from>
    <xdr:ext cx="184731" cy="937629"/>
    <xdr:sp macro="" textlink="">
      <xdr:nvSpPr>
        <xdr:cNvPr id="1168" name="Прямоугольник 1167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78</xdr:row>
      <xdr:rowOff>0</xdr:rowOff>
    </xdr:from>
    <xdr:ext cx="184731" cy="937629"/>
    <xdr:sp macro="" textlink="">
      <xdr:nvSpPr>
        <xdr:cNvPr id="1169" name="Прямоугольник 1168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78</xdr:row>
      <xdr:rowOff>0</xdr:rowOff>
    </xdr:from>
    <xdr:ext cx="184731" cy="937629"/>
    <xdr:sp macro="" textlink="">
      <xdr:nvSpPr>
        <xdr:cNvPr id="1170" name="Прямоугольник 1169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78</xdr:row>
      <xdr:rowOff>0</xdr:rowOff>
    </xdr:from>
    <xdr:ext cx="184731" cy="937629"/>
    <xdr:sp macro="" textlink="">
      <xdr:nvSpPr>
        <xdr:cNvPr id="1171" name="Прямоугольник 1170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78</xdr:row>
      <xdr:rowOff>0</xdr:rowOff>
    </xdr:from>
    <xdr:ext cx="184731" cy="937629"/>
    <xdr:sp macro="" textlink="">
      <xdr:nvSpPr>
        <xdr:cNvPr id="1172" name="Прямоугольник 1171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78</xdr:row>
      <xdr:rowOff>0</xdr:rowOff>
    </xdr:from>
    <xdr:ext cx="184731" cy="937629"/>
    <xdr:sp macro="" textlink="">
      <xdr:nvSpPr>
        <xdr:cNvPr id="1173" name="Прямоугольник 1172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1174" name="Прямоугольник 1173"/>
        <xdr:cNvSpPr/>
      </xdr:nvSpPr>
      <xdr:spPr>
        <a:xfrm>
          <a:off x="16859250" y="16249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1175" name="Прямоугольник 1174"/>
        <xdr:cNvSpPr/>
      </xdr:nvSpPr>
      <xdr:spPr>
        <a:xfrm>
          <a:off x="16859250" y="16249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1176" name="Прямоугольник 1175"/>
        <xdr:cNvSpPr/>
      </xdr:nvSpPr>
      <xdr:spPr>
        <a:xfrm>
          <a:off x="16859250" y="16249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1177" name="Прямоугольник 1176"/>
        <xdr:cNvSpPr/>
      </xdr:nvSpPr>
      <xdr:spPr>
        <a:xfrm>
          <a:off x="16859250" y="16249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1178" name="Прямоугольник 1177"/>
        <xdr:cNvSpPr/>
      </xdr:nvSpPr>
      <xdr:spPr>
        <a:xfrm>
          <a:off x="16859250" y="16249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1179" name="Прямоугольник 1178"/>
        <xdr:cNvSpPr/>
      </xdr:nvSpPr>
      <xdr:spPr>
        <a:xfrm>
          <a:off x="16859250" y="16249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78</xdr:row>
      <xdr:rowOff>0</xdr:rowOff>
    </xdr:from>
    <xdr:ext cx="184731" cy="937629"/>
    <xdr:sp macro="" textlink="">
      <xdr:nvSpPr>
        <xdr:cNvPr id="1180" name="Прямоугольник 1179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78</xdr:row>
      <xdr:rowOff>0</xdr:rowOff>
    </xdr:from>
    <xdr:ext cx="184731" cy="937629"/>
    <xdr:sp macro="" textlink="">
      <xdr:nvSpPr>
        <xdr:cNvPr id="1181" name="Прямоугольник 1180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78</xdr:row>
      <xdr:rowOff>0</xdr:rowOff>
    </xdr:from>
    <xdr:ext cx="184731" cy="937629"/>
    <xdr:sp macro="" textlink="">
      <xdr:nvSpPr>
        <xdr:cNvPr id="1182" name="Прямоугольник 1181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86</xdr:row>
      <xdr:rowOff>0</xdr:rowOff>
    </xdr:from>
    <xdr:ext cx="184731" cy="937629"/>
    <xdr:sp macro="" textlink="">
      <xdr:nvSpPr>
        <xdr:cNvPr id="1183" name="Прямоугольник 1182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86</xdr:row>
      <xdr:rowOff>0</xdr:rowOff>
    </xdr:from>
    <xdr:ext cx="11513819" cy="937629"/>
    <xdr:sp macro="" textlink="">
      <xdr:nvSpPr>
        <xdr:cNvPr id="1184" name="Прямоугольник 1183"/>
        <xdr:cNvSpPr/>
      </xdr:nvSpPr>
      <xdr:spPr>
        <a:xfrm>
          <a:off x="438150" y="25774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86</xdr:row>
      <xdr:rowOff>0</xdr:rowOff>
    </xdr:from>
    <xdr:ext cx="184731" cy="937629"/>
    <xdr:sp macro="" textlink="">
      <xdr:nvSpPr>
        <xdr:cNvPr id="1185" name="Прямоугольник 1184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86</xdr:row>
      <xdr:rowOff>0</xdr:rowOff>
    </xdr:from>
    <xdr:ext cx="11513819" cy="937629"/>
    <xdr:sp macro="" textlink="">
      <xdr:nvSpPr>
        <xdr:cNvPr id="1186" name="Прямоугольник 1185"/>
        <xdr:cNvSpPr/>
      </xdr:nvSpPr>
      <xdr:spPr>
        <a:xfrm>
          <a:off x="1466850" y="25774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86</xdr:row>
      <xdr:rowOff>0</xdr:rowOff>
    </xdr:from>
    <xdr:ext cx="184731" cy="937629"/>
    <xdr:sp macro="" textlink="">
      <xdr:nvSpPr>
        <xdr:cNvPr id="1187" name="Прямоугольник 1186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86</xdr:row>
      <xdr:rowOff>0</xdr:rowOff>
    </xdr:from>
    <xdr:ext cx="937629" cy="11513819"/>
    <xdr:sp macro="" textlink="">
      <xdr:nvSpPr>
        <xdr:cNvPr id="1188" name="Прямоугольник 1187"/>
        <xdr:cNvSpPr/>
      </xdr:nvSpPr>
      <xdr:spPr>
        <a:xfrm rot="16200000">
          <a:off x="142875" y="3106274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86</xdr:row>
      <xdr:rowOff>0</xdr:rowOff>
    </xdr:from>
    <xdr:ext cx="184731" cy="937629"/>
    <xdr:sp macro="" textlink="">
      <xdr:nvSpPr>
        <xdr:cNvPr id="1189" name="Прямоугольник 1188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89</xdr:row>
      <xdr:rowOff>0</xdr:rowOff>
    </xdr:from>
    <xdr:ext cx="11513819" cy="937629"/>
    <xdr:sp macro="" textlink="">
      <xdr:nvSpPr>
        <xdr:cNvPr id="1190" name="Прямоугольник 1189"/>
        <xdr:cNvSpPr/>
      </xdr:nvSpPr>
      <xdr:spPr>
        <a:xfrm>
          <a:off x="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1191" name="Прямоугольник 1190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105</xdr:row>
      <xdr:rowOff>0</xdr:rowOff>
    </xdr:from>
    <xdr:ext cx="11513819" cy="937629"/>
    <xdr:sp macro="" textlink="">
      <xdr:nvSpPr>
        <xdr:cNvPr id="1192" name="Прямоугольник 1191"/>
        <xdr:cNvSpPr/>
      </xdr:nvSpPr>
      <xdr:spPr>
        <a:xfrm>
          <a:off x="0" y="29394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1193" name="Прямоугольник 1192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78</xdr:row>
      <xdr:rowOff>0</xdr:rowOff>
    </xdr:from>
    <xdr:ext cx="184731" cy="937629"/>
    <xdr:sp macro="" textlink="">
      <xdr:nvSpPr>
        <xdr:cNvPr id="1194" name="Прямоугольник 1193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78</xdr:row>
      <xdr:rowOff>0</xdr:rowOff>
    </xdr:from>
    <xdr:ext cx="184731" cy="937629"/>
    <xdr:sp macro="" textlink="">
      <xdr:nvSpPr>
        <xdr:cNvPr id="1195" name="Прямоугольник 1194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78</xdr:row>
      <xdr:rowOff>0</xdr:rowOff>
    </xdr:from>
    <xdr:ext cx="184731" cy="937629"/>
    <xdr:sp macro="" textlink="">
      <xdr:nvSpPr>
        <xdr:cNvPr id="1196" name="Прямоугольник 1195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78</xdr:row>
      <xdr:rowOff>0</xdr:rowOff>
    </xdr:from>
    <xdr:ext cx="184731" cy="937629"/>
    <xdr:sp macro="" textlink="">
      <xdr:nvSpPr>
        <xdr:cNvPr id="1197" name="Прямоугольник 1196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78</xdr:row>
      <xdr:rowOff>0</xdr:rowOff>
    </xdr:from>
    <xdr:ext cx="184731" cy="937629"/>
    <xdr:sp macro="" textlink="">
      <xdr:nvSpPr>
        <xdr:cNvPr id="1198" name="Прямоугольник 1197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78</xdr:row>
      <xdr:rowOff>0</xdr:rowOff>
    </xdr:from>
    <xdr:ext cx="184731" cy="937629"/>
    <xdr:sp macro="" textlink="">
      <xdr:nvSpPr>
        <xdr:cNvPr id="1199" name="Прямоугольник 1198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12700</xdr:colOff>
      <xdr:row>65</xdr:row>
      <xdr:rowOff>165100</xdr:rowOff>
    </xdr:from>
    <xdr:ext cx="184731" cy="937629"/>
    <xdr:sp macro="" textlink="">
      <xdr:nvSpPr>
        <xdr:cNvPr id="1200" name="Прямоугольник 1199"/>
        <xdr:cNvSpPr/>
      </xdr:nvSpPr>
      <xdr:spPr>
        <a:xfrm>
          <a:off x="16871950" y="166052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66</xdr:row>
      <xdr:rowOff>0</xdr:rowOff>
    </xdr:from>
    <xdr:ext cx="184731" cy="937629"/>
    <xdr:sp macro="" textlink="">
      <xdr:nvSpPr>
        <xdr:cNvPr id="1201" name="Прямоугольник 1200"/>
        <xdr:cNvSpPr/>
      </xdr:nvSpPr>
      <xdr:spPr>
        <a:xfrm>
          <a:off x="16859250" y="17773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66</xdr:row>
      <xdr:rowOff>0</xdr:rowOff>
    </xdr:from>
    <xdr:ext cx="184731" cy="937629"/>
    <xdr:sp macro="" textlink="">
      <xdr:nvSpPr>
        <xdr:cNvPr id="1202" name="Прямоугольник 1201"/>
        <xdr:cNvSpPr/>
      </xdr:nvSpPr>
      <xdr:spPr>
        <a:xfrm>
          <a:off x="16859250" y="17773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66</xdr:row>
      <xdr:rowOff>0</xdr:rowOff>
    </xdr:from>
    <xdr:ext cx="184731" cy="937629"/>
    <xdr:sp macro="" textlink="">
      <xdr:nvSpPr>
        <xdr:cNvPr id="1203" name="Прямоугольник 1202"/>
        <xdr:cNvSpPr/>
      </xdr:nvSpPr>
      <xdr:spPr>
        <a:xfrm>
          <a:off x="16859250" y="17773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66</xdr:row>
      <xdr:rowOff>0</xdr:rowOff>
    </xdr:from>
    <xdr:ext cx="184731" cy="937629"/>
    <xdr:sp macro="" textlink="">
      <xdr:nvSpPr>
        <xdr:cNvPr id="1204" name="Прямоугольник 1203"/>
        <xdr:cNvSpPr/>
      </xdr:nvSpPr>
      <xdr:spPr>
        <a:xfrm>
          <a:off x="16859250" y="17773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66</xdr:row>
      <xdr:rowOff>0</xdr:rowOff>
    </xdr:from>
    <xdr:ext cx="184731" cy="937629"/>
    <xdr:sp macro="" textlink="">
      <xdr:nvSpPr>
        <xdr:cNvPr id="1205" name="Прямоугольник 1204"/>
        <xdr:cNvSpPr/>
      </xdr:nvSpPr>
      <xdr:spPr>
        <a:xfrm>
          <a:off x="16859250" y="17773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78</xdr:row>
      <xdr:rowOff>0</xdr:rowOff>
    </xdr:from>
    <xdr:ext cx="184731" cy="937629"/>
    <xdr:sp macro="" textlink="">
      <xdr:nvSpPr>
        <xdr:cNvPr id="1206" name="Прямоугольник 1205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78</xdr:row>
      <xdr:rowOff>0</xdr:rowOff>
    </xdr:from>
    <xdr:ext cx="184731" cy="937629"/>
    <xdr:sp macro="" textlink="">
      <xdr:nvSpPr>
        <xdr:cNvPr id="1207" name="Прямоугольник 1206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78</xdr:row>
      <xdr:rowOff>0</xdr:rowOff>
    </xdr:from>
    <xdr:ext cx="184731" cy="937629"/>
    <xdr:sp macro="" textlink="">
      <xdr:nvSpPr>
        <xdr:cNvPr id="1208" name="Прямоугольник 1207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86</xdr:row>
      <xdr:rowOff>0</xdr:rowOff>
    </xdr:from>
    <xdr:ext cx="184731" cy="937629"/>
    <xdr:sp macro="" textlink="">
      <xdr:nvSpPr>
        <xdr:cNvPr id="1209" name="Прямоугольник 1208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152</xdr:row>
      <xdr:rowOff>127000</xdr:rowOff>
    </xdr:from>
    <xdr:ext cx="11513819" cy="937629"/>
    <xdr:sp macro="" textlink="">
      <xdr:nvSpPr>
        <xdr:cNvPr id="1210" name="Прямоугольник 1209"/>
        <xdr:cNvSpPr/>
      </xdr:nvSpPr>
      <xdr:spPr>
        <a:xfrm>
          <a:off x="0" y="38474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1211" name="Прямоугольник 1210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1212" name="Прямоугольник 1211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71</xdr:row>
      <xdr:rowOff>0</xdr:rowOff>
    </xdr:from>
    <xdr:ext cx="937629" cy="11513819"/>
    <xdr:sp macro="" textlink="">
      <xdr:nvSpPr>
        <xdr:cNvPr id="1213" name="Прямоугольник 1212"/>
        <xdr:cNvSpPr/>
      </xdr:nvSpPr>
      <xdr:spPr>
        <a:xfrm rot="16200000">
          <a:off x="142875" y="2649074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86</xdr:row>
      <xdr:rowOff>0</xdr:rowOff>
    </xdr:from>
    <xdr:ext cx="184731" cy="937629"/>
    <xdr:sp macro="" textlink="">
      <xdr:nvSpPr>
        <xdr:cNvPr id="1214" name="Прямоугольник 1213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86</xdr:row>
      <xdr:rowOff>0</xdr:rowOff>
    </xdr:from>
    <xdr:ext cx="11513819" cy="937629"/>
    <xdr:sp macro="" textlink="">
      <xdr:nvSpPr>
        <xdr:cNvPr id="1215" name="Прямоугольник 1214"/>
        <xdr:cNvSpPr/>
      </xdr:nvSpPr>
      <xdr:spPr>
        <a:xfrm>
          <a:off x="438150" y="25774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86</xdr:row>
      <xdr:rowOff>0</xdr:rowOff>
    </xdr:from>
    <xdr:ext cx="184731" cy="937629"/>
    <xdr:sp macro="" textlink="">
      <xdr:nvSpPr>
        <xdr:cNvPr id="1216" name="Прямоугольник 1215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86</xdr:row>
      <xdr:rowOff>0</xdr:rowOff>
    </xdr:from>
    <xdr:ext cx="11513819" cy="937629"/>
    <xdr:sp macro="" textlink="">
      <xdr:nvSpPr>
        <xdr:cNvPr id="1217" name="Прямоугольник 1216"/>
        <xdr:cNvSpPr/>
      </xdr:nvSpPr>
      <xdr:spPr>
        <a:xfrm>
          <a:off x="438150" y="25774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86</xdr:row>
      <xdr:rowOff>0</xdr:rowOff>
    </xdr:from>
    <xdr:ext cx="184731" cy="937629"/>
    <xdr:sp macro="" textlink="">
      <xdr:nvSpPr>
        <xdr:cNvPr id="1218" name="Прямоугольник 1217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78</xdr:row>
      <xdr:rowOff>0</xdr:rowOff>
    </xdr:from>
    <xdr:ext cx="184731" cy="937629"/>
    <xdr:sp macro="" textlink="">
      <xdr:nvSpPr>
        <xdr:cNvPr id="1219" name="Прямоугольник 1218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78</xdr:row>
      <xdr:rowOff>0</xdr:rowOff>
    </xdr:from>
    <xdr:ext cx="184731" cy="937629"/>
    <xdr:sp macro="" textlink="">
      <xdr:nvSpPr>
        <xdr:cNvPr id="1220" name="Прямоугольник 1219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78</xdr:row>
      <xdr:rowOff>0</xdr:rowOff>
    </xdr:from>
    <xdr:ext cx="184731" cy="937629"/>
    <xdr:sp macro="" textlink="">
      <xdr:nvSpPr>
        <xdr:cNvPr id="1221" name="Прямоугольник 1220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78</xdr:row>
      <xdr:rowOff>0</xdr:rowOff>
    </xdr:from>
    <xdr:ext cx="184731" cy="937629"/>
    <xdr:sp macro="" textlink="">
      <xdr:nvSpPr>
        <xdr:cNvPr id="1222" name="Прямоугольник 1221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78</xdr:row>
      <xdr:rowOff>0</xdr:rowOff>
    </xdr:from>
    <xdr:ext cx="184731" cy="937629"/>
    <xdr:sp macro="" textlink="">
      <xdr:nvSpPr>
        <xdr:cNvPr id="1223" name="Прямоугольник 1222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78</xdr:row>
      <xdr:rowOff>0</xdr:rowOff>
    </xdr:from>
    <xdr:ext cx="184731" cy="937629"/>
    <xdr:sp macro="" textlink="">
      <xdr:nvSpPr>
        <xdr:cNvPr id="1224" name="Прямоугольник 1223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1225" name="Прямоугольник 1224"/>
        <xdr:cNvSpPr/>
      </xdr:nvSpPr>
      <xdr:spPr>
        <a:xfrm>
          <a:off x="16859250" y="16249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1226" name="Прямоугольник 1225"/>
        <xdr:cNvSpPr/>
      </xdr:nvSpPr>
      <xdr:spPr>
        <a:xfrm>
          <a:off x="16859250" y="16249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1227" name="Прямоугольник 1226"/>
        <xdr:cNvSpPr/>
      </xdr:nvSpPr>
      <xdr:spPr>
        <a:xfrm>
          <a:off x="16859250" y="16249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1228" name="Прямоугольник 1227"/>
        <xdr:cNvSpPr/>
      </xdr:nvSpPr>
      <xdr:spPr>
        <a:xfrm>
          <a:off x="16859250" y="16249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1229" name="Прямоугольник 1228"/>
        <xdr:cNvSpPr/>
      </xdr:nvSpPr>
      <xdr:spPr>
        <a:xfrm>
          <a:off x="16859250" y="16249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1230" name="Прямоугольник 1229"/>
        <xdr:cNvSpPr/>
      </xdr:nvSpPr>
      <xdr:spPr>
        <a:xfrm>
          <a:off x="16859250" y="16249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78</xdr:row>
      <xdr:rowOff>0</xdr:rowOff>
    </xdr:from>
    <xdr:ext cx="184731" cy="937629"/>
    <xdr:sp macro="" textlink="">
      <xdr:nvSpPr>
        <xdr:cNvPr id="1231" name="Прямоугольник 1230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78</xdr:row>
      <xdr:rowOff>0</xdr:rowOff>
    </xdr:from>
    <xdr:ext cx="184731" cy="937629"/>
    <xdr:sp macro="" textlink="">
      <xdr:nvSpPr>
        <xdr:cNvPr id="1232" name="Прямоугольник 1231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78</xdr:row>
      <xdr:rowOff>0</xdr:rowOff>
    </xdr:from>
    <xdr:ext cx="184731" cy="937629"/>
    <xdr:sp macro="" textlink="">
      <xdr:nvSpPr>
        <xdr:cNvPr id="1233" name="Прямоугольник 1232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86</xdr:row>
      <xdr:rowOff>0</xdr:rowOff>
    </xdr:from>
    <xdr:ext cx="184731" cy="937629"/>
    <xdr:sp macro="" textlink="">
      <xdr:nvSpPr>
        <xdr:cNvPr id="1234" name="Прямоугольник 1233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86</xdr:row>
      <xdr:rowOff>0</xdr:rowOff>
    </xdr:from>
    <xdr:ext cx="11513819" cy="937629"/>
    <xdr:sp macro="" textlink="">
      <xdr:nvSpPr>
        <xdr:cNvPr id="1235" name="Прямоугольник 1234"/>
        <xdr:cNvSpPr/>
      </xdr:nvSpPr>
      <xdr:spPr>
        <a:xfrm>
          <a:off x="438150" y="25774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86</xdr:row>
      <xdr:rowOff>0</xdr:rowOff>
    </xdr:from>
    <xdr:ext cx="184731" cy="937629"/>
    <xdr:sp macro="" textlink="">
      <xdr:nvSpPr>
        <xdr:cNvPr id="1236" name="Прямоугольник 1235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86</xdr:row>
      <xdr:rowOff>0</xdr:rowOff>
    </xdr:from>
    <xdr:ext cx="11513819" cy="937629"/>
    <xdr:sp macro="" textlink="">
      <xdr:nvSpPr>
        <xdr:cNvPr id="1237" name="Прямоугольник 1236"/>
        <xdr:cNvSpPr/>
      </xdr:nvSpPr>
      <xdr:spPr>
        <a:xfrm>
          <a:off x="1466850" y="25774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86</xdr:row>
      <xdr:rowOff>0</xdr:rowOff>
    </xdr:from>
    <xdr:ext cx="184731" cy="937629"/>
    <xdr:sp macro="" textlink="">
      <xdr:nvSpPr>
        <xdr:cNvPr id="1238" name="Прямоугольник 1237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71</xdr:row>
      <xdr:rowOff>0</xdr:rowOff>
    </xdr:from>
    <xdr:ext cx="937629" cy="11513819"/>
    <xdr:sp macro="" textlink="">
      <xdr:nvSpPr>
        <xdr:cNvPr id="1239" name="Прямоугольник 1238"/>
        <xdr:cNvSpPr/>
      </xdr:nvSpPr>
      <xdr:spPr>
        <a:xfrm rot="16200000">
          <a:off x="142875" y="2649074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86</xdr:row>
      <xdr:rowOff>0</xdr:rowOff>
    </xdr:from>
    <xdr:ext cx="184731" cy="937629"/>
    <xdr:sp macro="" textlink="">
      <xdr:nvSpPr>
        <xdr:cNvPr id="1240" name="Прямоугольник 1239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89</xdr:row>
      <xdr:rowOff>0</xdr:rowOff>
    </xdr:from>
    <xdr:ext cx="11513819" cy="937629"/>
    <xdr:sp macro="" textlink="">
      <xdr:nvSpPr>
        <xdr:cNvPr id="1241" name="Прямоугольник 1240"/>
        <xdr:cNvSpPr/>
      </xdr:nvSpPr>
      <xdr:spPr>
        <a:xfrm>
          <a:off x="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88</xdr:row>
      <xdr:rowOff>0</xdr:rowOff>
    </xdr:from>
    <xdr:ext cx="184731" cy="937629"/>
    <xdr:sp macro="" textlink="">
      <xdr:nvSpPr>
        <xdr:cNvPr id="1242" name="Прямоугольник 1241"/>
        <xdr:cNvSpPr/>
      </xdr:nvSpPr>
      <xdr:spPr>
        <a:xfrm>
          <a:off x="5767419" y="26155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1513819" cy="937629"/>
    <xdr:sp macro="" textlink="">
      <xdr:nvSpPr>
        <xdr:cNvPr id="1243" name="Прямоугольник 1242"/>
        <xdr:cNvSpPr/>
      </xdr:nvSpPr>
      <xdr:spPr>
        <a:xfrm>
          <a:off x="0" y="29203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88</xdr:row>
      <xdr:rowOff>0</xdr:rowOff>
    </xdr:from>
    <xdr:ext cx="184731" cy="937629"/>
    <xdr:sp macro="" textlink="">
      <xdr:nvSpPr>
        <xdr:cNvPr id="1244" name="Прямоугольник 1243"/>
        <xdr:cNvSpPr/>
      </xdr:nvSpPr>
      <xdr:spPr>
        <a:xfrm>
          <a:off x="5767419" y="26155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78</xdr:row>
      <xdr:rowOff>0</xdr:rowOff>
    </xdr:from>
    <xdr:ext cx="184731" cy="937629"/>
    <xdr:sp macro="" textlink="">
      <xdr:nvSpPr>
        <xdr:cNvPr id="1245" name="Прямоугольник 1244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78</xdr:row>
      <xdr:rowOff>0</xdr:rowOff>
    </xdr:from>
    <xdr:ext cx="184731" cy="937629"/>
    <xdr:sp macro="" textlink="">
      <xdr:nvSpPr>
        <xdr:cNvPr id="1246" name="Прямоугольник 1245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78</xdr:row>
      <xdr:rowOff>0</xdr:rowOff>
    </xdr:from>
    <xdr:ext cx="184731" cy="937629"/>
    <xdr:sp macro="" textlink="">
      <xdr:nvSpPr>
        <xdr:cNvPr id="1247" name="Прямоугольник 1246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78</xdr:row>
      <xdr:rowOff>0</xdr:rowOff>
    </xdr:from>
    <xdr:ext cx="184731" cy="937629"/>
    <xdr:sp macro="" textlink="">
      <xdr:nvSpPr>
        <xdr:cNvPr id="1248" name="Прямоугольник 1247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78</xdr:row>
      <xdr:rowOff>0</xdr:rowOff>
    </xdr:from>
    <xdr:ext cx="184731" cy="937629"/>
    <xdr:sp macro="" textlink="">
      <xdr:nvSpPr>
        <xdr:cNvPr id="1249" name="Прямоугольник 1248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78</xdr:row>
      <xdr:rowOff>0</xdr:rowOff>
    </xdr:from>
    <xdr:ext cx="184731" cy="937629"/>
    <xdr:sp macro="" textlink="">
      <xdr:nvSpPr>
        <xdr:cNvPr id="1250" name="Прямоугольник 1249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65</xdr:row>
      <xdr:rowOff>0</xdr:rowOff>
    </xdr:from>
    <xdr:ext cx="184731" cy="937629"/>
    <xdr:sp macro="" textlink="">
      <xdr:nvSpPr>
        <xdr:cNvPr id="1251" name="Прямоугольник 1250"/>
        <xdr:cNvSpPr/>
      </xdr:nvSpPr>
      <xdr:spPr>
        <a:xfrm>
          <a:off x="16859250" y="16440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65</xdr:row>
      <xdr:rowOff>0</xdr:rowOff>
    </xdr:from>
    <xdr:ext cx="184731" cy="937629"/>
    <xdr:sp macro="" textlink="">
      <xdr:nvSpPr>
        <xdr:cNvPr id="1252" name="Прямоугольник 1251"/>
        <xdr:cNvSpPr/>
      </xdr:nvSpPr>
      <xdr:spPr>
        <a:xfrm>
          <a:off x="16859250" y="16440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65</xdr:row>
      <xdr:rowOff>0</xdr:rowOff>
    </xdr:from>
    <xdr:ext cx="184731" cy="937629"/>
    <xdr:sp macro="" textlink="">
      <xdr:nvSpPr>
        <xdr:cNvPr id="1253" name="Прямоугольник 1252"/>
        <xdr:cNvSpPr/>
      </xdr:nvSpPr>
      <xdr:spPr>
        <a:xfrm>
          <a:off x="16859250" y="16440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65</xdr:row>
      <xdr:rowOff>0</xdr:rowOff>
    </xdr:from>
    <xdr:ext cx="184731" cy="937629"/>
    <xdr:sp macro="" textlink="">
      <xdr:nvSpPr>
        <xdr:cNvPr id="1254" name="Прямоугольник 1253"/>
        <xdr:cNvSpPr/>
      </xdr:nvSpPr>
      <xdr:spPr>
        <a:xfrm>
          <a:off x="16859250" y="16440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65</xdr:row>
      <xdr:rowOff>0</xdr:rowOff>
    </xdr:from>
    <xdr:ext cx="184731" cy="937629"/>
    <xdr:sp macro="" textlink="">
      <xdr:nvSpPr>
        <xdr:cNvPr id="1255" name="Прямоугольник 1254"/>
        <xdr:cNvSpPr/>
      </xdr:nvSpPr>
      <xdr:spPr>
        <a:xfrm>
          <a:off x="16859250" y="16440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65</xdr:row>
      <xdr:rowOff>0</xdr:rowOff>
    </xdr:from>
    <xdr:ext cx="184731" cy="937629"/>
    <xdr:sp macro="" textlink="">
      <xdr:nvSpPr>
        <xdr:cNvPr id="1256" name="Прямоугольник 1255"/>
        <xdr:cNvSpPr/>
      </xdr:nvSpPr>
      <xdr:spPr>
        <a:xfrm>
          <a:off x="16859250" y="16440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78</xdr:row>
      <xdr:rowOff>0</xdr:rowOff>
    </xdr:from>
    <xdr:ext cx="184731" cy="937629"/>
    <xdr:sp macro="" textlink="">
      <xdr:nvSpPr>
        <xdr:cNvPr id="1257" name="Прямоугольник 1256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78</xdr:row>
      <xdr:rowOff>0</xdr:rowOff>
    </xdr:from>
    <xdr:ext cx="184731" cy="937629"/>
    <xdr:sp macro="" textlink="">
      <xdr:nvSpPr>
        <xdr:cNvPr id="1258" name="Прямоугольник 1257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78</xdr:row>
      <xdr:rowOff>0</xdr:rowOff>
    </xdr:from>
    <xdr:ext cx="184731" cy="937629"/>
    <xdr:sp macro="" textlink="">
      <xdr:nvSpPr>
        <xdr:cNvPr id="1259" name="Прямоугольник 1258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86</xdr:row>
      <xdr:rowOff>0</xdr:rowOff>
    </xdr:from>
    <xdr:ext cx="184731" cy="937629"/>
    <xdr:sp macro="" textlink="">
      <xdr:nvSpPr>
        <xdr:cNvPr id="1260" name="Прямоугольник 1259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11513819" cy="937629"/>
    <xdr:sp macro="" textlink="">
      <xdr:nvSpPr>
        <xdr:cNvPr id="1261" name="Прямоугольник 1260"/>
        <xdr:cNvSpPr/>
      </xdr:nvSpPr>
      <xdr:spPr>
        <a:xfrm>
          <a:off x="0" y="34347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88</xdr:row>
      <xdr:rowOff>0</xdr:rowOff>
    </xdr:from>
    <xdr:ext cx="184731" cy="937629"/>
    <xdr:sp macro="" textlink="">
      <xdr:nvSpPr>
        <xdr:cNvPr id="1262" name="Прямоугольник 1261"/>
        <xdr:cNvSpPr/>
      </xdr:nvSpPr>
      <xdr:spPr>
        <a:xfrm>
          <a:off x="5767419" y="26155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1892300</xdr:colOff>
      <xdr:row>88</xdr:row>
      <xdr:rowOff>25400</xdr:rowOff>
    </xdr:from>
    <xdr:ext cx="11513819" cy="937629"/>
    <xdr:sp macro="" textlink="">
      <xdr:nvSpPr>
        <xdr:cNvPr id="1263" name="Прямоугольник 1262"/>
        <xdr:cNvSpPr/>
      </xdr:nvSpPr>
      <xdr:spPr>
        <a:xfrm rot="1025525">
          <a:off x="2330450" y="261810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88</xdr:row>
      <xdr:rowOff>0</xdr:rowOff>
    </xdr:from>
    <xdr:ext cx="184731" cy="937629"/>
    <xdr:sp macro="" textlink="">
      <xdr:nvSpPr>
        <xdr:cNvPr id="1264" name="Прямоугольник 1263"/>
        <xdr:cNvSpPr/>
      </xdr:nvSpPr>
      <xdr:spPr>
        <a:xfrm>
          <a:off x="5767419" y="26155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86</xdr:row>
      <xdr:rowOff>0</xdr:rowOff>
    </xdr:from>
    <xdr:ext cx="11513819" cy="937629"/>
    <xdr:sp macro="" textlink="">
      <xdr:nvSpPr>
        <xdr:cNvPr id="1265" name="Прямоугольник 1264"/>
        <xdr:cNvSpPr/>
      </xdr:nvSpPr>
      <xdr:spPr>
        <a:xfrm>
          <a:off x="438150" y="25774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86</xdr:row>
      <xdr:rowOff>0</xdr:rowOff>
    </xdr:from>
    <xdr:ext cx="184731" cy="937629"/>
    <xdr:sp macro="" textlink="">
      <xdr:nvSpPr>
        <xdr:cNvPr id="1266" name="Прямоугольник 1265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86</xdr:row>
      <xdr:rowOff>0</xdr:rowOff>
    </xdr:from>
    <xdr:ext cx="11513819" cy="937629"/>
    <xdr:sp macro="" textlink="">
      <xdr:nvSpPr>
        <xdr:cNvPr id="1267" name="Прямоугольник 1266"/>
        <xdr:cNvSpPr/>
      </xdr:nvSpPr>
      <xdr:spPr>
        <a:xfrm>
          <a:off x="438150" y="25774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86</xdr:row>
      <xdr:rowOff>0</xdr:rowOff>
    </xdr:from>
    <xdr:ext cx="184731" cy="937629"/>
    <xdr:sp macro="" textlink="">
      <xdr:nvSpPr>
        <xdr:cNvPr id="1268" name="Прямоугольник 1267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431800</xdr:colOff>
      <xdr:row>86</xdr:row>
      <xdr:rowOff>0</xdr:rowOff>
    </xdr:from>
    <xdr:ext cx="11513819" cy="937629"/>
    <xdr:sp macro="" textlink="">
      <xdr:nvSpPr>
        <xdr:cNvPr id="1269" name="Прямоугольник 1268"/>
        <xdr:cNvSpPr/>
      </xdr:nvSpPr>
      <xdr:spPr>
        <a:xfrm>
          <a:off x="431800" y="25774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86</xdr:row>
      <xdr:rowOff>0</xdr:rowOff>
    </xdr:from>
    <xdr:ext cx="184731" cy="937629"/>
    <xdr:sp macro="" textlink="">
      <xdr:nvSpPr>
        <xdr:cNvPr id="1270" name="Прямоугольник 1269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86</xdr:row>
      <xdr:rowOff>0</xdr:rowOff>
    </xdr:from>
    <xdr:ext cx="11513819" cy="937629"/>
    <xdr:sp macro="" textlink="">
      <xdr:nvSpPr>
        <xdr:cNvPr id="1271" name="Прямоугольник 1270"/>
        <xdr:cNvSpPr/>
      </xdr:nvSpPr>
      <xdr:spPr>
        <a:xfrm>
          <a:off x="1466850" y="25774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86</xdr:row>
      <xdr:rowOff>0</xdr:rowOff>
    </xdr:from>
    <xdr:ext cx="184731" cy="937629"/>
    <xdr:sp macro="" textlink="">
      <xdr:nvSpPr>
        <xdr:cNvPr id="1272" name="Прямоугольник 1271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71</xdr:row>
      <xdr:rowOff>0</xdr:rowOff>
    </xdr:from>
    <xdr:ext cx="184731" cy="937629"/>
    <xdr:sp macro="" textlink="">
      <xdr:nvSpPr>
        <xdr:cNvPr id="1273" name="Прямоугольник 1272"/>
        <xdr:cNvSpPr/>
      </xdr:nvSpPr>
      <xdr:spPr>
        <a:xfrm>
          <a:off x="5767419" y="21202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71</xdr:row>
      <xdr:rowOff>0</xdr:rowOff>
    </xdr:from>
    <xdr:ext cx="184731" cy="937629"/>
    <xdr:sp macro="" textlink="">
      <xdr:nvSpPr>
        <xdr:cNvPr id="1274" name="Прямоугольник 1273"/>
        <xdr:cNvSpPr/>
      </xdr:nvSpPr>
      <xdr:spPr>
        <a:xfrm>
          <a:off x="5767419" y="21202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70</xdr:row>
      <xdr:rowOff>0</xdr:rowOff>
    </xdr:from>
    <xdr:ext cx="184731" cy="937629"/>
    <xdr:sp macro="" textlink="">
      <xdr:nvSpPr>
        <xdr:cNvPr id="1275" name="Прямоугольник 1274"/>
        <xdr:cNvSpPr/>
      </xdr:nvSpPr>
      <xdr:spPr>
        <a:xfrm>
          <a:off x="5767419" y="20631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70</xdr:row>
      <xdr:rowOff>0</xdr:rowOff>
    </xdr:from>
    <xdr:ext cx="184731" cy="937629"/>
    <xdr:sp macro="" textlink="">
      <xdr:nvSpPr>
        <xdr:cNvPr id="1276" name="Прямоугольник 1275"/>
        <xdr:cNvSpPr/>
      </xdr:nvSpPr>
      <xdr:spPr>
        <a:xfrm>
          <a:off x="5767419" y="20631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88</xdr:row>
      <xdr:rowOff>1633405</xdr:rowOff>
    </xdr:from>
    <xdr:ext cx="937629" cy="11513819"/>
    <xdr:sp macro="" textlink="">
      <xdr:nvSpPr>
        <xdr:cNvPr id="1277" name="Прямоугольник 1276"/>
        <xdr:cNvSpPr/>
      </xdr:nvSpPr>
      <xdr:spPr>
        <a:xfrm rot="16200000">
          <a:off x="142875" y="316388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1278" name="Прямоугольник 1277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1513819" cy="937629"/>
    <xdr:sp macro="" textlink="">
      <xdr:nvSpPr>
        <xdr:cNvPr id="1279" name="Прямоугольник 1278"/>
        <xdr:cNvSpPr/>
      </xdr:nvSpPr>
      <xdr:spPr>
        <a:xfrm>
          <a:off x="43815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1280" name="Прямоугольник 1279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1513819" cy="937629"/>
    <xdr:sp macro="" textlink="">
      <xdr:nvSpPr>
        <xdr:cNvPr id="1281" name="Прямоугольник 1280"/>
        <xdr:cNvSpPr/>
      </xdr:nvSpPr>
      <xdr:spPr>
        <a:xfrm>
          <a:off x="43815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1282" name="Прямоугольник 1281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87</xdr:row>
      <xdr:rowOff>0</xdr:rowOff>
    </xdr:from>
    <xdr:ext cx="184731" cy="937629"/>
    <xdr:sp macro="" textlink="">
      <xdr:nvSpPr>
        <xdr:cNvPr id="1283" name="Прямоугольник 1282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87</xdr:row>
      <xdr:rowOff>0</xdr:rowOff>
    </xdr:from>
    <xdr:ext cx="184731" cy="937629"/>
    <xdr:sp macro="" textlink="">
      <xdr:nvSpPr>
        <xdr:cNvPr id="1284" name="Прямоугольник 1283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87</xdr:row>
      <xdr:rowOff>0</xdr:rowOff>
    </xdr:from>
    <xdr:ext cx="184731" cy="937629"/>
    <xdr:sp macro="" textlink="">
      <xdr:nvSpPr>
        <xdr:cNvPr id="1285" name="Прямоугольник 1284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87</xdr:row>
      <xdr:rowOff>0</xdr:rowOff>
    </xdr:from>
    <xdr:ext cx="184731" cy="937629"/>
    <xdr:sp macro="" textlink="">
      <xdr:nvSpPr>
        <xdr:cNvPr id="1286" name="Прямоугольник 1285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87</xdr:row>
      <xdr:rowOff>0</xdr:rowOff>
    </xdr:from>
    <xdr:ext cx="184731" cy="937629"/>
    <xdr:sp macro="" textlink="">
      <xdr:nvSpPr>
        <xdr:cNvPr id="1287" name="Прямоугольник 1286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87</xdr:row>
      <xdr:rowOff>0</xdr:rowOff>
    </xdr:from>
    <xdr:ext cx="184731" cy="937629"/>
    <xdr:sp macro="" textlink="">
      <xdr:nvSpPr>
        <xdr:cNvPr id="1288" name="Прямоугольник 1287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68</xdr:row>
      <xdr:rowOff>0</xdr:rowOff>
    </xdr:from>
    <xdr:ext cx="184731" cy="937629"/>
    <xdr:sp macro="" textlink="">
      <xdr:nvSpPr>
        <xdr:cNvPr id="1289" name="Прямоугольник 1288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68</xdr:row>
      <xdr:rowOff>0</xdr:rowOff>
    </xdr:from>
    <xdr:ext cx="184731" cy="937629"/>
    <xdr:sp macro="" textlink="">
      <xdr:nvSpPr>
        <xdr:cNvPr id="1290" name="Прямоугольник 1289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68</xdr:row>
      <xdr:rowOff>0</xdr:rowOff>
    </xdr:from>
    <xdr:ext cx="184731" cy="937629"/>
    <xdr:sp macro="" textlink="">
      <xdr:nvSpPr>
        <xdr:cNvPr id="1291" name="Прямоугольник 1290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68</xdr:row>
      <xdr:rowOff>0</xdr:rowOff>
    </xdr:from>
    <xdr:ext cx="184731" cy="937629"/>
    <xdr:sp macro="" textlink="">
      <xdr:nvSpPr>
        <xdr:cNvPr id="1292" name="Прямоугольник 1291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68</xdr:row>
      <xdr:rowOff>0</xdr:rowOff>
    </xdr:from>
    <xdr:ext cx="184731" cy="937629"/>
    <xdr:sp macro="" textlink="">
      <xdr:nvSpPr>
        <xdr:cNvPr id="1293" name="Прямоугольник 1292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68</xdr:row>
      <xdr:rowOff>0</xdr:rowOff>
    </xdr:from>
    <xdr:ext cx="184731" cy="937629"/>
    <xdr:sp macro="" textlink="">
      <xdr:nvSpPr>
        <xdr:cNvPr id="1294" name="Прямоугольник 1293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87</xdr:row>
      <xdr:rowOff>0</xdr:rowOff>
    </xdr:from>
    <xdr:ext cx="184731" cy="937629"/>
    <xdr:sp macro="" textlink="">
      <xdr:nvSpPr>
        <xdr:cNvPr id="1295" name="Прямоугольник 1294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87</xdr:row>
      <xdr:rowOff>0</xdr:rowOff>
    </xdr:from>
    <xdr:ext cx="184731" cy="937629"/>
    <xdr:sp macro="" textlink="">
      <xdr:nvSpPr>
        <xdr:cNvPr id="1296" name="Прямоугольник 1295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87</xdr:row>
      <xdr:rowOff>0</xdr:rowOff>
    </xdr:from>
    <xdr:ext cx="184731" cy="937629"/>
    <xdr:sp macro="" textlink="">
      <xdr:nvSpPr>
        <xdr:cNvPr id="1297" name="Прямоугольник 1296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1298" name="Прямоугольник 1297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1513819" cy="937629"/>
    <xdr:sp macro="" textlink="">
      <xdr:nvSpPr>
        <xdr:cNvPr id="1299" name="Прямоугольник 1298"/>
        <xdr:cNvSpPr/>
      </xdr:nvSpPr>
      <xdr:spPr>
        <a:xfrm>
          <a:off x="43815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1300" name="Прямоугольник 1299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89</xdr:row>
      <xdr:rowOff>0</xdr:rowOff>
    </xdr:from>
    <xdr:ext cx="11513819" cy="937629"/>
    <xdr:sp macro="" textlink="">
      <xdr:nvSpPr>
        <xdr:cNvPr id="1301" name="Прямоугольник 1300"/>
        <xdr:cNvSpPr/>
      </xdr:nvSpPr>
      <xdr:spPr>
        <a:xfrm>
          <a:off x="146685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1302" name="Прямоугольник 1301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89</xdr:row>
      <xdr:rowOff>0</xdr:rowOff>
    </xdr:from>
    <xdr:ext cx="937629" cy="11513819"/>
    <xdr:sp macro="" textlink="">
      <xdr:nvSpPr>
        <xdr:cNvPr id="1303" name="Прямоугольник 1302"/>
        <xdr:cNvSpPr/>
      </xdr:nvSpPr>
      <xdr:spPr>
        <a:xfrm rot="16200000">
          <a:off x="142875" y="3163424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1304" name="Прямоугольник 1303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91</xdr:row>
      <xdr:rowOff>0</xdr:rowOff>
    </xdr:from>
    <xdr:ext cx="184731" cy="937629"/>
    <xdr:sp macro="" textlink="">
      <xdr:nvSpPr>
        <xdr:cNvPr id="1306" name="Прямоугольник 1305"/>
        <xdr:cNvSpPr/>
      </xdr:nvSpPr>
      <xdr:spPr>
        <a:xfrm>
          <a:off x="5767419" y="26727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108</xdr:row>
      <xdr:rowOff>0</xdr:rowOff>
    </xdr:from>
    <xdr:ext cx="11513819" cy="937629"/>
    <xdr:sp macro="" textlink="">
      <xdr:nvSpPr>
        <xdr:cNvPr id="1307" name="Прямоугольник 1306"/>
        <xdr:cNvSpPr/>
      </xdr:nvSpPr>
      <xdr:spPr>
        <a:xfrm>
          <a:off x="0" y="29965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91</xdr:row>
      <xdr:rowOff>0</xdr:rowOff>
    </xdr:from>
    <xdr:ext cx="184731" cy="937629"/>
    <xdr:sp macro="" textlink="">
      <xdr:nvSpPr>
        <xdr:cNvPr id="1308" name="Прямоугольник 1307"/>
        <xdr:cNvSpPr/>
      </xdr:nvSpPr>
      <xdr:spPr>
        <a:xfrm>
          <a:off x="5767419" y="26727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87</xdr:row>
      <xdr:rowOff>0</xdr:rowOff>
    </xdr:from>
    <xdr:ext cx="184731" cy="937629"/>
    <xdr:sp macro="" textlink="">
      <xdr:nvSpPr>
        <xdr:cNvPr id="1309" name="Прямоугольник 1308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87</xdr:row>
      <xdr:rowOff>0</xdr:rowOff>
    </xdr:from>
    <xdr:ext cx="184731" cy="937629"/>
    <xdr:sp macro="" textlink="">
      <xdr:nvSpPr>
        <xdr:cNvPr id="1310" name="Прямоугольник 1309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87</xdr:row>
      <xdr:rowOff>0</xdr:rowOff>
    </xdr:from>
    <xdr:ext cx="184731" cy="937629"/>
    <xdr:sp macro="" textlink="">
      <xdr:nvSpPr>
        <xdr:cNvPr id="1311" name="Прямоугольник 1310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87</xdr:row>
      <xdr:rowOff>0</xdr:rowOff>
    </xdr:from>
    <xdr:ext cx="184731" cy="937629"/>
    <xdr:sp macro="" textlink="">
      <xdr:nvSpPr>
        <xdr:cNvPr id="1312" name="Прямоугольник 1311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87</xdr:row>
      <xdr:rowOff>0</xdr:rowOff>
    </xdr:from>
    <xdr:ext cx="184731" cy="937629"/>
    <xdr:sp macro="" textlink="">
      <xdr:nvSpPr>
        <xdr:cNvPr id="1313" name="Прямоугольник 1312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87</xdr:row>
      <xdr:rowOff>0</xdr:rowOff>
    </xdr:from>
    <xdr:ext cx="184731" cy="937629"/>
    <xdr:sp macro="" textlink="">
      <xdr:nvSpPr>
        <xdr:cNvPr id="1314" name="Прямоугольник 1313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12700</xdr:colOff>
      <xdr:row>68</xdr:row>
      <xdr:rowOff>0</xdr:rowOff>
    </xdr:from>
    <xdr:ext cx="184731" cy="937629"/>
    <xdr:sp macro="" textlink="">
      <xdr:nvSpPr>
        <xdr:cNvPr id="1315" name="Прямоугольник 1314"/>
        <xdr:cNvSpPr/>
      </xdr:nvSpPr>
      <xdr:spPr>
        <a:xfrm>
          <a:off x="168719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68</xdr:row>
      <xdr:rowOff>0</xdr:rowOff>
    </xdr:from>
    <xdr:ext cx="184731" cy="937629"/>
    <xdr:sp macro="" textlink="">
      <xdr:nvSpPr>
        <xdr:cNvPr id="1316" name="Прямоугольник 1315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68</xdr:row>
      <xdr:rowOff>0</xdr:rowOff>
    </xdr:from>
    <xdr:ext cx="184731" cy="937629"/>
    <xdr:sp macro="" textlink="">
      <xdr:nvSpPr>
        <xdr:cNvPr id="1317" name="Прямоугольник 1316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68</xdr:row>
      <xdr:rowOff>0</xdr:rowOff>
    </xdr:from>
    <xdr:ext cx="184731" cy="937629"/>
    <xdr:sp macro="" textlink="">
      <xdr:nvSpPr>
        <xdr:cNvPr id="1318" name="Прямоугольник 1317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68</xdr:row>
      <xdr:rowOff>0</xdr:rowOff>
    </xdr:from>
    <xdr:ext cx="184731" cy="937629"/>
    <xdr:sp macro="" textlink="">
      <xdr:nvSpPr>
        <xdr:cNvPr id="1319" name="Прямоугольник 1318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68</xdr:row>
      <xdr:rowOff>0</xdr:rowOff>
    </xdr:from>
    <xdr:ext cx="184731" cy="937629"/>
    <xdr:sp macro="" textlink="">
      <xdr:nvSpPr>
        <xdr:cNvPr id="1320" name="Прямоугольник 1319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87</xdr:row>
      <xdr:rowOff>0</xdr:rowOff>
    </xdr:from>
    <xdr:ext cx="184731" cy="937629"/>
    <xdr:sp macro="" textlink="">
      <xdr:nvSpPr>
        <xdr:cNvPr id="1321" name="Прямоугольник 1320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87</xdr:row>
      <xdr:rowOff>0</xdr:rowOff>
    </xdr:from>
    <xdr:ext cx="184731" cy="937629"/>
    <xdr:sp macro="" textlink="">
      <xdr:nvSpPr>
        <xdr:cNvPr id="1322" name="Прямоугольник 1321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87</xdr:row>
      <xdr:rowOff>0</xdr:rowOff>
    </xdr:from>
    <xdr:ext cx="184731" cy="937629"/>
    <xdr:sp macro="" textlink="">
      <xdr:nvSpPr>
        <xdr:cNvPr id="1323" name="Прямоугольник 1322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1324" name="Прямоугольник 1323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155</xdr:row>
      <xdr:rowOff>127000</xdr:rowOff>
    </xdr:from>
    <xdr:ext cx="11513819" cy="937629"/>
    <xdr:sp macro="" textlink="">
      <xdr:nvSpPr>
        <xdr:cNvPr id="1325" name="Прямоугольник 1324"/>
        <xdr:cNvSpPr/>
      </xdr:nvSpPr>
      <xdr:spPr>
        <a:xfrm>
          <a:off x="0" y="390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91</xdr:row>
      <xdr:rowOff>0</xdr:rowOff>
    </xdr:from>
    <xdr:ext cx="184731" cy="937629"/>
    <xdr:sp macro="" textlink="">
      <xdr:nvSpPr>
        <xdr:cNvPr id="1326" name="Прямоугольник 1325"/>
        <xdr:cNvSpPr/>
      </xdr:nvSpPr>
      <xdr:spPr>
        <a:xfrm>
          <a:off x="5767419" y="26727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91</xdr:row>
      <xdr:rowOff>0</xdr:rowOff>
    </xdr:from>
    <xdr:ext cx="184731" cy="937629"/>
    <xdr:sp macro="" textlink="">
      <xdr:nvSpPr>
        <xdr:cNvPr id="1327" name="Прямоугольник 1326"/>
        <xdr:cNvSpPr/>
      </xdr:nvSpPr>
      <xdr:spPr>
        <a:xfrm>
          <a:off x="5767419" y="26727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87</xdr:row>
      <xdr:rowOff>1633405</xdr:rowOff>
    </xdr:from>
    <xdr:ext cx="937629" cy="11513819"/>
    <xdr:sp macro="" textlink="">
      <xdr:nvSpPr>
        <xdr:cNvPr id="1328" name="Прямоугольник 1327"/>
        <xdr:cNvSpPr/>
      </xdr:nvSpPr>
      <xdr:spPr>
        <a:xfrm rot="16200000">
          <a:off x="142875" y="314483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1329" name="Прямоугольник 1328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1513819" cy="937629"/>
    <xdr:sp macro="" textlink="">
      <xdr:nvSpPr>
        <xdr:cNvPr id="1330" name="Прямоугольник 1329"/>
        <xdr:cNvSpPr/>
      </xdr:nvSpPr>
      <xdr:spPr>
        <a:xfrm>
          <a:off x="43815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1331" name="Прямоугольник 1330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1513819" cy="937629"/>
    <xdr:sp macro="" textlink="">
      <xdr:nvSpPr>
        <xdr:cNvPr id="1332" name="Прямоугольник 1331"/>
        <xdr:cNvSpPr/>
      </xdr:nvSpPr>
      <xdr:spPr>
        <a:xfrm>
          <a:off x="43815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1333" name="Прямоугольник 1332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87</xdr:row>
      <xdr:rowOff>0</xdr:rowOff>
    </xdr:from>
    <xdr:ext cx="184731" cy="937629"/>
    <xdr:sp macro="" textlink="">
      <xdr:nvSpPr>
        <xdr:cNvPr id="1334" name="Прямоугольник 1333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87</xdr:row>
      <xdr:rowOff>0</xdr:rowOff>
    </xdr:from>
    <xdr:ext cx="184731" cy="937629"/>
    <xdr:sp macro="" textlink="">
      <xdr:nvSpPr>
        <xdr:cNvPr id="1335" name="Прямоугольник 1334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87</xdr:row>
      <xdr:rowOff>0</xdr:rowOff>
    </xdr:from>
    <xdr:ext cx="184731" cy="937629"/>
    <xdr:sp macro="" textlink="">
      <xdr:nvSpPr>
        <xdr:cNvPr id="1336" name="Прямоугольник 1335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87</xdr:row>
      <xdr:rowOff>0</xdr:rowOff>
    </xdr:from>
    <xdr:ext cx="184731" cy="937629"/>
    <xdr:sp macro="" textlink="">
      <xdr:nvSpPr>
        <xdr:cNvPr id="1337" name="Прямоугольник 1336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87</xdr:row>
      <xdr:rowOff>0</xdr:rowOff>
    </xdr:from>
    <xdr:ext cx="184731" cy="937629"/>
    <xdr:sp macro="" textlink="">
      <xdr:nvSpPr>
        <xdr:cNvPr id="1338" name="Прямоугольник 1337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87</xdr:row>
      <xdr:rowOff>0</xdr:rowOff>
    </xdr:from>
    <xdr:ext cx="184731" cy="937629"/>
    <xdr:sp macro="" textlink="">
      <xdr:nvSpPr>
        <xdr:cNvPr id="1339" name="Прямоугольник 1338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66</xdr:row>
      <xdr:rowOff>0</xdr:rowOff>
    </xdr:from>
    <xdr:ext cx="184731" cy="937629"/>
    <xdr:sp macro="" textlink="">
      <xdr:nvSpPr>
        <xdr:cNvPr id="1340" name="Прямоугольник 1339"/>
        <xdr:cNvSpPr/>
      </xdr:nvSpPr>
      <xdr:spPr>
        <a:xfrm>
          <a:off x="16859250" y="17773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66</xdr:row>
      <xdr:rowOff>0</xdr:rowOff>
    </xdr:from>
    <xdr:ext cx="184731" cy="937629"/>
    <xdr:sp macro="" textlink="">
      <xdr:nvSpPr>
        <xdr:cNvPr id="1341" name="Прямоугольник 1340"/>
        <xdr:cNvSpPr/>
      </xdr:nvSpPr>
      <xdr:spPr>
        <a:xfrm>
          <a:off x="16859250" y="17773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66</xdr:row>
      <xdr:rowOff>0</xdr:rowOff>
    </xdr:from>
    <xdr:ext cx="184731" cy="937629"/>
    <xdr:sp macro="" textlink="">
      <xdr:nvSpPr>
        <xdr:cNvPr id="1342" name="Прямоугольник 1341"/>
        <xdr:cNvSpPr/>
      </xdr:nvSpPr>
      <xdr:spPr>
        <a:xfrm>
          <a:off x="16859250" y="17773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66</xdr:row>
      <xdr:rowOff>0</xdr:rowOff>
    </xdr:from>
    <xdr:ext cx="184731" cy="937629"/>
    <xdr:sp macro="" textlink="">
      <xdr:nvSpPr>
        <xdr:cNvPr id="1343" name="Прямоугольник 1342"/>
        <xdr:cNvSpPr/>
      </xdr:nvSpPr>
      <xdr:spPr>
        <a:xfrm>
          <a:off x="16859250" y="17773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66</xdr:row>
      <xdr:rowOff>0</xdr:rowOff>
    </xdr:from>
    <xdr:ext cx="184731" cy="937629"/>
    <xdr:sp macro="" textlink="">
      <xdr:nvSpPr>
        <xdr:cNvPr id="1344" name="Прямоугольник 1343"/>
        <xdr:cNvSpPr/>
      </xdr:nvSpPr>
      <xdr:spPr>
        <a:xfrm>
          <a:off x="16859250" y="17773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66</xdr:row>
      <xdr:rowOff>0</xdr:rowOff>
    </xdr:from>
    <xdr:ext cx="184731" cy="937629"/>
    <xdr:sp macro="" textlink="">
      <xdr:nvSpPr>
        <xdr:cNvPr id="1345" name="Прямоугольник 1344"/>
        <xdr:cNvSpPr/>
      </xdr:nvSpPr>
      <xdr:spPr>
        <a:xfrm>
          <a:off x="16859250" y="17773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87</xdr:row>
      <xdr:rowOff>0</xdr:rowOff>
    </xdr:from>
    <xdr:ext cx="184731" cy="937629"/>
    <xdr:sp macro="" textlink="">
      <xdr:nvSpPr>
        <xdr:cNvPr id="1346" name="Прямоугольник 1345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87</xdr:row>
      <xdr:rowOff>0</xdr:rowOff>
    </xdr:from>
    <xdr:ext cx="184731" cy="937629"/>
    <xdr:sp macro="" textlink="">
      <xdr:nvSpPr>
        <xdr:cNvPr id="1347" name="Прямоугольник 1346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87</xdr:row>
      <xdr:rowOff>0</xdr:rowOff>
    </xdr:from>
    <xdr:ext cx="184731" cy="937629"/>
    <xdr:sp macro="" textlink="">
      <xdr:nvSpPr>
        <xdr:cNvPr id="1348" name="Прямоугольник 1347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1349" name="Прямоугольник 1348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1513819" cy="937629"/>
    <xdr:sp macro="" textlink="">
      <xdr:nvSpPr>
        <xdr:cNvPr id="1350" name="Прямоугольник 1349"/>
        <xdr:cNvSpPr/>
      </xdr:nvSpPr>
      <xdr:spPr>
        <a:xfrm>
          <a:off x="43815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1351" name="Прямоугольник 1350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89</xdr:row>
      <xdr:rowOff>0</xdr:rowOff>
    </xdr:from>
    <xdr:ext cx="11513819" cy="937629"/>
    <xdr:sp macro="" textlink="">
      <xdr:nvSpPr>
        <xdr:cNvPr id="1352" name="Прямоугольник 1351"/>
        <xdr:cNvSpPr/>
      </xdr:nvSpPr>
      <xdr:spPr>
        <a:xfrm>
          <a:off x="146685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1353" name="Прямоугольник 1352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88</xdr:row>
      <xdr:rowOff>1633405</xdr:rowOff>
    </xdr:from>
    <xdr:ext cx="937629" cy="11513819"/>
    <xdr:sp macro="" textlink="">
      <xdr:nvSpPr>
        <xdr:cNvPr id="1354" name="Прямоугольник 1353"/>
        <xdr:cNvSpPr/>
      </xdr:nvSpPr>
      <xdr:spPr>
        <a:xfrm rot="16200000">
          <a:off x="142875" y="316388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1355" name="Прямоугольник 1354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91</xdr:row>
      <xdr:rowOff>50800</xdr:rowOff>
    </xdr:from>
    <xdr:ext cx="11513819" cy="937629"/>
    <xdr:sp macro="" textlink="">
      <xdr:nvSpPr>
        <xdr:cNvPr id="1356" name="Прямоугольник 1355"/>
        <xdr:cNvSpPr/>
      </xdr:nvSpPr>
      <xdr:spPr>
        <a:xfrm>
          <a:off x="0" y="267779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90</xdr:row>
      <xdr:rowOff>0</xdr:rowOff>
    </xdr:from>
    <xdr:ext cx="184731" cy="937629"/>
    <xdr:sp macro="" textlink="">
      <xdr:nvSpPr>
        <xdr:cNvPr id="1357" name="Прямоугольник 1356"/>
        <xdr:cNvSpPr/>
      </xdr:nvSpPr>
      <xdr:spPr>
        <a:xfrm>
          <a:off x="5767419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107</xdr:row>
      <xdr:rowOff>0</xdr:rowOff>
    </xdr:from>
    <xdr:ext cx="11513819" cy="937629"/>
    <xdr:sp macro="" textlink="">
      <xdr:nvSpPr>
        <xdr:cNvPr id="1358" name="Прямоугольник 1357"/>
        <xdr:cNvSpPr/>
      </xdr:nvSpPr>
      <xdr:spPr>
        <a:xfrm>
          <a:off x="0" y="29775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90</xdr:row>
      <xdr:rowOff>0</xdr:rowOff>
    </xdr:from>
    <xdr:ext cx="184731" cy="937629"/>
    <xdr:sp macro="" textlink="">
      <xdr:nvSpPr>
        <xdr:cNvPr id="1359" name="Прямоугольник 1358"/>
        <xdr:cNvSpPr/>
      </xdr:nvSpPr>
      <xdr:spPr>
        <a:xfrm>
          <a:off x="5767419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87</xdr:row>
      <xdr:rowOff>0</xdr:rowOff>
    </xdr:from>
    <xdr:ext cx="184731" cy="937629"/>
    <xdr:sp macro="" textlink="">
      <xdr:nvSpPr>
        <xdr:cNvPr id="1360" name="Прямоугольник 1359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87</xdr:row>
      <xdr:rowOff>0</xdr:rowOff>
    </xdr:from>
    <xdr:ext cx="184731" cy="937629"/>
    <xdr:sp macro="" textlink="">
      <xdr:nvSpPr>
        <xdr:cNvPr id="1361" name="Прямоугольник 1360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87</xdr:row>
      <xdr:rowOff>0</xdr:rowOff>
    </xdr:from>
    <xdr:ext cx="184731" cy="937629"/>
    <xdr:sp macro="" textlink="">
      <xdr:nvSpPr>
        <xdr:cNvPr id="1362" name="Прямоугольник 1361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87</xdr:row>
      <xdr:rowOff>0</xdr:rowOff>
    </xdr:from>
    <xdr:ext cx="184731" cy="937629"/>
    <xdr:sp macro="" textlink="">
      <xdr:nvSpPr>
        <xdr:cNvPr id="1363" name="Прямоугольник 1362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87</xdr:row>
      <xdr:rowOff>0</xdr:rowOff>
    </xdr:from>
    <xdr:ext cx="184731" cy="937629"/>
    <xdr:sp macro="" textlink="">
      <xdr:nvSpPr>
        <xdr:cNvPr id="1364" name="Прямоугольник 1363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87</xdr:row>
      <xdr:rowOff>0</xdr:rowOff>
    </xdr:from>
    <xdr:ext cx="184731" cy="937629"/>
    <xdr:sp macro="" textlink="">
      <xdr:nvSpPr>
        <xdr:cNvPr id="1365" name="Прямоугольник 1364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68</xdr:row>
      <xdr:rowOff>0</xdr:rowOff>
    </xdr:from>
    <xdr:ext cx="184731" cy="937629"/>
    <xdr:sp macro="" textlink="">
      <xdr:nvSpPr>
        <xdr:cNvPr id="1366" name="Прямоугольник 1365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68</xdr:row>
      <xdr:rowOff>0</xdr:rowOff>
    </xdr:from>
    <xdr:ext cx="184731" cy="937629"/>
    <xdr:sp macro="" textlink="">
      <xdr:nvSpPr>
        <xdr:cNvPr id="1367" name="Прямоугольник 1366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68</xdr:row>
      <xdr:rowOff>0</xdr:rowOff>
    </xdr:from>
    <xdr:ext cx="184731" cy="937629"/>
    <xdr:sp macro="" textlink="">
      <xdr:nvSpPr>
        <xdr:cNvPr id="1368" name="Прямоугольник 1367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68</xdr:row>
      <xdr:rowOff>0</xdr:rowOff>
    </xdr:from>
    <xdr:ext cx="184731" cy="937629"/>
    <xdr:sp macro="" textlink="">
      <xdr:nvSpPr>
        <xdr:cNvPr id="1369" name="Прямоугольник 1368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68</xdr:row>
      <xdr:rowOff>0</xdr:rowOff>
    </xdr:from>
    <xdr:ext cx="184731" cy="937629"/>
    <xdr:sp macro="" textlink="">
      <xdr:nvSpPr>
        <xdr:cNvPr id="1370" name="Прямоугольник 1369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68</xdr:row>
      <xdr:rowOff>0</xdr:rowOff>
    </xdr:from>
    <xdr:ext cx="184731" cy="937629"/>
    <xdr:sp macro="" textlink="">
      <xdr:nvSpPr>
        <xdr:cNvPr id="1371" name="Прямоугольник 1370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87</xdr:row>
      <xdr:rowOff>0</xdr:rowOff>
    </xdr:from>
    <xdr:ext cx="184731" cy="937629"/>
    <xdr:sp macro="" textlink="">
      <xdr:nvSpPr>
        <xdr:cNvPr id="1372" name="Прямоугольник 1371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87</xdr:row>
      <xdr:rowOff>0</xdr:rowOff>
    </xdr:from>
    <xdr:ext cx="184731" cy="937629"/>
    <xdr:sp macro="" textlink="">
      <xdr:nvSpPr>
        <xdr:cNvPr id="1373" name="Прямоугольник 1372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87</xdr:row>
      <xdr:rowOff>0</xdr:rowOff>
    </xdr:from>
    <xdr:ext cx="184731" cy="937629"/>
    <xdr:sp macro="" textlink="">
      <xdr:nvSpPr>
        <xdr:cNvPr id="1374" name="Прямоугольник 1373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1375" name="Прямоугольник 1374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134</xdr:row>
      <xdr:rowOff>0</xdr:rowOff>
    </xdr:from>
    <xdr:ext cx="11513819" cy="937629"/>
    <xdr:sp macro="" textlink="">
      <xdr:nvSpPr>
        <xdr:cNvPr id="1376" name="Прямоугольник 1375"/>
        <xdr:cNvSpPr/>
      </xdr:nvSpPr>
      <xdr:spPr>
        <a:xfrm>
          <a:off x="0" y="34918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90</xdr:row>
      <xdr:rowOff>0</xdr:rowOff>
    </xdr:from>
    <xdr:ext cx="184731" cy="937629"/>
    <xdr:sp macro="" textlink="">
      <xdr:nvSpPr>
        <xdr:cNvPr id="1377" name="Прямоугольник 1376"/>
        <xdr:cNvSpPr/>
      </xdr:nvSpPr>
      <xdr:spPr>
        <a:xfrm>
          <a:off x="5767419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1892300</xdr:colOff>
      <xdr:row>90</xdr:row>
      <xdr:rowOff>25400</xdr:rowOff>
    </xdr:from>
    <xdr:ext cx="11513819" cy="937629"/>
    <xdr:sp macro="" textlink="">
      <xdr:nvSpPr>
        <xdr:cNvPr id="1378" name="Прямоугольник 1377"/>
        <xdr:cNvSpPr/>
      </xdr:nvSpPr>
      <xdr:spPr>
        <a:xfrm rot="1025525">
          <a:off x="2330450" y="265620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90</xdr:row>
      <xdr:rowOff>0</xdr:rowOff>
    </xdr:from>
    <xdr:ext cx="184731" cy="937629"/>
    <xdr:sp macro="" textlink="">
      <xdr:nvSpPr>
        <xdr:cNvPr id="1379" name="Прямоугольник 1378"/>
        <xdr:cNvSpPr/>
      </xdr:nvSpPr>
      <xdr:spPr>
        <a:xfrm>
          <a:off x="5767419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1513819" cy="937629"/>
    <xdr:sp macro="" textlink="">
      <xdr:nvSpPr>
        <xdr:cNvPr id="1380" name="Прямоугольник 1379"/>
        <xdr:cNvSpPr/>
      </xdr:nvSpPr>
      <xdr:spPr>
        <a:xfrm>
          <a:off x="43815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1381" name="Прямоугольник 1380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1513819" cy="937629"/>
    <xdr:sp macro="" textlink="">
      <xdr:nvSpPr>
        <xdr:cNvPr id="1382" name="Прямоугольник 1381"/>
        <xdr:cNvSpPr/>
      </xdr:nvSpPr>
      <xdr:spPr>
        <a:xfrm>
          <a:off x="43815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1383" name="Прямоугольник 1382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431800</xdr:colOff>
      <xdr:row>89</xdr:row>
      <xdr:rowOff>0</xdr:rowOff>
    </xdr:from>
    <xdr:ext cx="11513819" cy="937629"/>
    <xdr:sp macro="" textlink="">
      <xdr:nvSpPr>
        <xdr:cNvPr id="1384" name="Прямоугольник 1383"/>
        <xdr:cNvSpPr/>
      </xdr:nvSpPr>
      <xdr:spPr>
        <a:xfrm>
          <a:off x="43180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1385" name="Прямоугольник 1384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89</xdr:row>
      <xdr:rowOff>0</xdr:rowOff>
    </xdr:from>
    <xdr:ext cx="11513819" cy="937629"/>
    <xdr:sp macro="" textlink="">
      <xdr:nvSpPr>
        <xdr:cNvPr id="1386" name="Прямоугольник 1385"/>
        <xdr:cNvSpPr/>
      </xdr:nvSpPr>
      <xdr:spPr>
        <a:xfrm>
          <a:off x="146685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1387" name="Прямоугольник 1386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71</xdr:row>
      <xdr:rowOff>0</xdr:rowOff>
    </xdr:from>
    <xdr:ext cx="184731" cy="937629"/>
    <xdr:sp macro="" textlink="">
      <xdr:nvSpPr>
        <xdr:cNvPr id="1388" name="Прямоугольник 1387"/>
        <xdr:cNvSpPr/>
      </xdr:nvSpPr>
      <xdr:spPr>
        <a:xfrm>
          <a:off x="5767419" y="21202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71</xdr:row>
      <xdr:rowOff>0</xdr:rowOff>
    </xdr:from>
    <xdr:ext cx="184731" cy="937629"/>
    <xdr:sp macro="" textlink="">
      <xdr:nvSpPr>
        <xdr:cNvPr id="1389" name="Прямоугольник 1388"/>
        <xdr:cNvSpPr/>
      </xdr:nvSpPr>
      <xdr:spPr>
        <a:xfrm>
          <a:off x="5767419" y="21202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71</xdr:row>
      <xdr:rowOff>0</xdr:rowOff>
    </xdr:from>
    <xdr:ext cx="184731" cy="937629"/>
    <xdr:sp macro="" textlink="">
      <xdr:nvSpPr>
        <xdr:cNvPr id="1390" name="Прямоугольник 1389"/>
        <xdr:cNvSpPr/>
      </xdr:nvSpPr>
      <xdr:spPr>
        <a:xfrm>
          <a:off x="5767419" y="21202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71</xdr:row>
      <xdr:rowOff>0</xdr:rowOff>
    </xdr:from>
    <xdr:ext cx="184731" cy="937629"/>
    <xdr:sp macro="" textlink="">
      <xdr:nvSpPr>
        <xdr:cNvPr id="1391" name="Прямоугольник 1390"/>
        <xdr:cNvSpPr/>
      </xdr:nvSpPr>
      <xdr:spPr>
        <a:xfrm>
          <a:off x="5767419" y="21202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71</xdr:row>
      <xdr:rowOff>0</xdr:rowOff>
    </xdr:from>
    <xdr:ext cx="937629" cy="11513819"/>
    <xdr:sp macro="" textlink="">
      <xdr:nvSpPr>
        <xdr:cNvPr id="1392" name="Прямоугольник 1391"/>
        <xdr:cNvSpPr/>
      </xdr:nvSpPr>
      <xdr:spPr>
        <a:xfrm rot="16200000">
          <a:off x="142875" y="2649074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86</xdr:row>
      <xdr:rowOff>0</xdr:rowOff>
    </xdr:from>
    <xdr:ext cx="184731" cy="937629"/>
    <xdr:sp macro="" textlink="">
      <xdr:nvSpPr>
        <xdr:cNvPr id="1393" name="Прямоугольник 1392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86</xdr:row>
      <xdr:rowOff>0</xdr:rowOff>
    </xdr:from>
    <xdr:ext cx="11513819" cy="937629"/>
    <xdr:sp macro="" textlink="">
      <xdr:nvSpPr>
        <xdr:cNvPr id="1394" name="Прямоугольник 1393"/>
        <xdr:cNvSpPr/>
      </xdr:nvSpPr>
      <xdr:spPr>
        <a:xfrm>
          <a:off x="438150" y="25774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86</xdr:row>
      <xdr:rowOff>0</xdr:rowOff>
    </xdr:from>
    <xdr:ext cx="184731" cy="937629"/>
    <xdr:sp macro="" textlink="">
      <xdr:nvSpPr>
        <xdr:cNvPr id="1395" name="Прямоугольник 1394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86</xdr:row>
      <xdr:rowOff>0</xdr:rowOff>
    </xdr:from>
    <xdr:ext cx="11513819" cy="937629"/>
    <xdr:sp macro="" textlink="">
      <xdr:nvSpPr>
        <xdr:cNvPr id="1396" name="Прямоугольник 1395"/>
        <xdr:cNvSpPr/>
      </xdr:nvSpPr>
      <xdr:spPr>
        <a:xfrm>
          <a:off x="438150" y="25774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86</xdr:row>
      <xdr:rowOff>0</xdr:rowOff>
    </xdr:from>
    <xdr:ext cx="184731" cy="937629"/>
    <xdr:sp macro="" textlink="">
      <xdr:nvSpPr>
        <xdr:cNvPr id="1397" name="Прямоугольник 1396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78</xdr:row>
      <xdr:rowOff>0</xdr:rowOff>
    </xdr:from>
    <xdr:ext cx="184731" cy="937629"/>
    <xdr:sp macro="" textlink="">
      <xdr:nvSpPr>
        <xdr:cNvPr id="1398" name="Прямоугольник 1397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78</xdr:row>
      <xdr:rowOff>0</xdr:rowOff>
    </xdr:from>
    <xdr:ext cx="184731" cy="937629"/>
    <xdr:sp macro="" textlink="">
      <xdr:nvSpPr>
        <xdr:cNvPr id="1399" name="Прямоугольник 1398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78</xdr:row>
      <xdr:rowOff>0</xdr:rowOff>
    </xdr:from>
    <xdr:ext cx="184731" cy="937629"/>
    <xdr:sp macro="" textlink="">
      <xdr:nvSpPr>
        <xdr:cNvPr id="1400" name="Прямоугольник 1399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78</xdr:row>
      <xdr:rowOff>0</xdr:rowOff>
    </xdr:from>
    <xdr:ext cx="184731" cy="937629"/>
    <xdr:sp macro="" textlink="">
      <xdr:nvSpPr>
        <xdr:cNvPr id="1401" name="Прямоугольник 1400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78</xdr:row>
      <xdr:rowOff>0</xdr:rowOff>
    </xdr:from>
    <xdr:ext cx="184731" cy="937629"/>
    <xdr:sp macro="" textlink="">
      <xdr:nvSpPr>
        <xdr:cNvPr id="1402" name="Прямоугольник 1401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78</xdr:row>
      <xdr:rowOff>0</xdr:rowOff>
    </xdr:from>
    <xdr:ext cx="184731" cy="937629"/>
    <xdr:sp macro="" textlink="">
      <xdr:nvSpPr>
        <xdr:cNvPr id="1403" name="Прямоугольник 1402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1404" name="Прямоугольник 1403"/>
        <xdr:cNvSpPr/>
      </xdr:nvSpPr>
      <xdr:spPr>
        <a:xfrm>
          <a:off x="16859250" y="16249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1405" name="Прямоугольник 1404"/>
        <xdr:cNvSpPr/>
      </xdr:nvSpPr>
      <xdr:spPr>
        <a:xfrm>
          <a:off x="16859250" y="16249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1406" name="Прямоугольник 1405"/>
        <xdr:cNvSpPr/>
      </xdr:nvSpPr>
      <xdr:spPr>
        <a:xfrm>
          <a:off x="16859250" y="16249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1407" name="Прямоугольник 1406"/>
        <xdr:cNvSpPr/>
      </xdr:nvSpPr>
      <xdr:spPr>
        <a:xfrm>
          <a:off x="16859250" y="16249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1408" name="Прямоугольник 1407"/>
        <xdr:cNvSpPr/>
      </xdr:nvSpPr>
      <xdr:spPr>
        <a:xfrm>
          <a:off x="16859250" y="16249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1409" name="Прямоугольник 1408"/>
        <xdr:cNvSpPr/>
      </xdr:nvSpPr>
      <xdr:spPr>
        <a:xfrm>
          <a:off x="16859250" y="16249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78</xdr:row>
      <xdr:rowOff>0</xdr:rowOff>
    </xdr:from>
    <xdr:ext cx="184731" cy="937629"/>
    <xdr:sp macro="" textlink="">
      <xdr:nvSpPr>
        <xdr:cNvPr id="1410" name="Прямоугольник 1409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78</xdr:row>
      <xdr:rowOff>0</xdr:rowOff>
    </xdr:from>
    <xdr:ext cx="184731" cy="937629"/>
    <xdr:sp macro="" textlink="">
      <xdr:nvSpPr>
        <xdr:cNvPr id="1411" name="Прямоугольник 1410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78</xdr:row>
      <xdr:rowOff>0</xdr:rowOff>
    </xdr:from>
    <xdr:ext cx="184731" cy="937629"/>
    <xdr:sp macro="" textlink="">
      <xdr:nvSpPr>
        <xdr:cNvPr id="1412" name="Прямоугольник 1411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86</xdr:row>
      <xdr:rowOff>0</xdr:rowOff>
    </xdr:from>
    <xdr:ext cx="184731" cy="937629"/>
    <xdr:sp macro="" textlink="">
      <xdr:nvSpPr>
        <xdr:cNvPr id="1413" name="Прямоугольник 1412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86</xdr:row>
      <xdr:rowOff>0</xdr:rowOff>
    </xdr:from>
    <xdr:ext cx="11513819" cy="937629"/>
    <xdr:sp macro="" textlink="">
      <xdr:nvSpPr>
        <xdr:cNvPr id="1414" name="Прямоугольник 1413"/>
        <xdr:cNvSpPr/>
      </xdr:nvSpPr>
      <xdr:spPr>
        <a:xfrm>
          <a:off x="438150" y="25774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86</xdr:row>
      <xdr:rowOff>0</xdr:rowOff>
    </xdr:from>
    <xdr:ext cx="184731" cy="937629"/>
    <xdr:sp macro="" textlink="">
      <xdr:nvSpPr>
        <xdr:cNvPr id="1415" name="Прямоугольник 1414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86</xdr:row>
      <xdr:rowOff>0</xdr:rowOff>
    </xdr:from>
    <xdr:ext cx="11513819" cy="937629"/>
    <xdr:sp macro="" textlink="">
      <xdr:nvSpPr>
        <xdr:cNvPr id="1416" name="Прямоугольник 1415"/>
        <xdr:cNvSpPr/>
      </xdr:nvSpPr>
      <xdr:spPr>
        <a:xfrm>
          <a:off x="1466850" y="25774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86</xdr:row>
      <xdr:rowOff>0</xdr:rowOff>
    </xdr:from>
    <xdr:ext cx="184731" cy="937629"/>
    <xdr:sp macro="" textlink="">
      <xdr:nvSpPr>
        <xdr:cNvPr id="1417" name="Прямоугольник 1416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86</xdr:row>
      <xdr:rowOff>0</xdr:rowOff>
    </xdr:from>
    <xdr:ext cx="937629" cy="11513819"/>
    <xdr:sp macro="" textlink="">
      <xdr:nvSpPr>
        <xdr:cNvPr id="1418" name="Прямоугольник 1417"/>
        <xdr:cNvSpPr/>
      </xdr:nvSpPr>
      <xdr:spPr>
        <a:xfrm rot="16200000">
          <a:off x="142875" y="3106274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86</xdr:row>
      <xdr:rowOff>0</xdr:rowOff>
    </xdr:from>
    <xdr:ext cx="184731" cy="937629"/>
    <xdr:sp macro="" textlink="">
      <xdr:nvSpPr>
        <xdr:cNvPr id="1419" name="Прямоугольник 1418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89</xdr:row>
      <xdr:rowOff>0</xdr:rowOff>
    </xdr:from>
    <xdr:ext cx="11513819" cy="937629"/>
    <xdr:sp macro="" textlink="">
      <xdr:nvSpPr>
        <xdr:cNvPr id="1420" name="Прямоугольник 1419"/>
        <xdr:cNvSpPr/>
      </xdr:nvSpPr>
      <xdr:spPr>
        <a:xfrm>
          <a:off x="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1421" name="Прямоугольник 1420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105</xdr:row>
      <xdr:rowOff>0</xdr:rowOff>
    </xdr:from>
    <xdr:ext cx="11513819" cy="937629"/>
    <xdr:sp macro="" textlink="">
      <xdr:nvSpPr>
        <xdr:cNvPr id="1422" name="Прямоугольник 1421"/>
        <xdr:cNvSpPr/>
      </xdr:nvSpPr>
      <xdr:spPr>
        <a:xfrm>
          <a:off x="0" y="29394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1423" name="Прямоугольник 1422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78</xdr:row>
      <xdr:rowOff>0</xdr:rowOff>
    </xdr:from>
    <xdr:ext cx="184731" cy="937629"/>
    <xdr:sp macro="" textlink="">
      <xdr:nvSpPr>
        <xdr:cNvPr id="1424" name="Прямоугольник 1423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78</xdr:row>
      <xdr:rowOff>0</xdr:rowOff>
    </xdr:from>
    <xdr:ext cx="184731" cy="937629"/>
    <xdr:sp macro="" textlink="">
      <xdr:nvSpPr>
        <xdr:cNvPr id="1425" name="Прямоугольник 1424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78</xdr:row>
      <xdr:rowOff>0</xdr:rowOff>
    </xdr:from>
    <xdr:ext cx="184731" cy="937629"/>
    <xdr:sp macro="" textlink="">
      <xdr:nvSpPr>
        <xdr:cNvPr id="1426" name="Прямоугольник 1425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78</xdr:row>
      <xdr:rowOff>0</xdr:rowOff>
    </xdr:from>
    <xdr:ext cx="184731" cy="937629"/>
    <xdr:sp macro="" textlink="">
      <xdr:nvSpPr>
        <xdr:cNvPr id="1427" name="Прямоугольник 1426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78</xdr:row>
      <xdr:rowOff>0</xdr:rowOff>
    </xdr:from>
    <xdr:ext cx="184731" cy="937629"/>
    <xdr:sp macro="" textlink="">
      <xdr:nvSpPr>
        <xdr:cNvPr id="1428" name="Прямоугольник 1427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78</xdr:row>
      <xdr:rowOff>0</xdr:rowOff>
    </xdr:from>
    <xdr:ext cx="184731" cy="937629"/>
    <xdr:sp macro="" textlink="">
      <xdr:nvSpPr>
        <xdr:cNvPr id="1429" name="Прямоугольник 1428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12700</xdr:colOff>
      <xdr:row>65</xdr:row>
      <xdr:rowOff>165100</xdr:rowOff>
    </xdr:from>
    <xdr:ext cx="184731" cy="937629"/>
    <xdr:sp macro="" textlink="">
      <xdr:nvSpPr>
        <xdr:cNvPr id="1430" name="Прямоугольник 1429"/>
        <xdr:cNvSpPr/>
      </xdr:nvSpPr>
      <xdr:spPr>
        <a:xfrm>
          <a:off x="16871950" y="166052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66</xdr:row>
      <xdr:rowOff>0</xdr:rowOff>
    </xdr:from>
    <xdr:ext cx="184731" cy="937629"/>
    <xdr:sp macro="" textlink="">
      <xdr:nvSpPr>
        <xdr:cNvPr id="1431" name="Прямоугольник 1430"/>
        <xdr:cNvSpPr/>
      </xdr:nvSpPr>
      <xdr:spPr>
        <a:xfrm>
          <a:off x="16859250" y="17773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66</xdr:row>
      <xdr:rowOff>0</xdr:rowOff>
    </xdr:from>
    <xdr:ext cx="184731" cy="937629"/>
    <xdr:sp macro="" textlink="">
      <xdr:nvSpPr>
        <xdr:cNvPr id="1432" name="Прямоугольник 1431"/>
        <xdr:cNvSpPr/>
      </xdr:nvSpPr>
      <xdr:spPr>
        <a:xfrm>
          <a:off x="16859250" y="17773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66</xdr:row>
      <xdr:rowOff>0</xdr:rowOff>
    </xdr:from>
    <xdr:ext cx="184731" cy="937629"/>
    <xdr:sp macro="" textlink="">
      <xdr:nvSpPr>
        <xdr:cNvPr id="1433" name="Прямоугольник 1432"/>
        <xdr:cNvSpPr/>
      </xdr:nvSpPr>
      <xdr:spPr>
        <a:xfrm>
          <a:off x="16859250" y="17773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66</xdr:row>
      <xdr:rowOff>0</xdr:rowOff>
    </xdr:from>
    <xdr:ext cx="184731" cy="937629"/>
    <xdr:sp macro="" textlink="">
      <xdr:nvSpPr>
        <xdr:cNvPr id="1434" name="Прямоугольник 1433"/>
        <xdr:cNvSpPr/>
      </xdr:nvSpPr>
      <xdr:spPr>
        <a:xfrm>
          <a:off x="16859250" y="17773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66</xdr:row>
      <xdr:rowOff>0</xdr:rowOff>
    </xdr:from>
    <xdr:ext cx="184731" cy="937629"/>
    <xdr:sp macro="" textlink="">
      <xdr:nvSpPr>
        <xdr:cNvPr id="1435" name="Прямоугольник 1434"/>
        <xdr:cNvSpPr/>
      </xdr:nvSpPr>
      <xdr:spPr>
        <a:xfrm>
          <a:off x="16859250" y="17773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78</xdr:row>
      <xdr:rowOff>0</xdr:rowOff>
    </xdr:from>
    <xdr:ext cx="184731" cy="937629"/>
    <xdr:sp macro="" textlink="">
      <xdr:nvSpPr>
        <xdr:cNvPr id="1436" name="Прямоугольник 1435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78</xdr:row>
      <xdr:rowOff>0</xdr:rowOff>
    </xdr:from>
    <xdr:ext cx="184731" cy="937629"/>
    <xdr:sp macro="" textlink="">
      <xdr:nvSpPr>
        <xdr:cNvPr id="1437" name="Прямоугольник 1436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78</xdr:row>
      <xdr:rowOff>0</xdr:rowOff>
    </xdr:from>
    <xdr:ext cx="184731" cy="937629"/>
    <xdr:sp macro="" textlink="">
      <xdr:nvSpPr>
        <xdr:cNvPr id="1438" name="Прямоугольник 1437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86</xdr:row>
      <xdr:rowOff>0</xdr:rowOff>
    </xdr:from>
    <xdr:ext cx="184731" cy="937629"/>
    <xdr:sp macro="" textlink="">
      <xdr:nvSpPr>
        <xdr:cNvPr id="1439" name="Прямоугольник 1438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152</xdr:row>
      <xdr:rowOff>127000</xdr:rowOff>
    </xdr:from>
    <xdr:ext cx="11513819" cy="937629"/>
    <xdr:sp macro="" textlink="">
      <xdr:nvSpPr>
        <xdr:cNvPr id="1440" name="Прямоугольник 1439"/>
        <xdr:cNvSpPr/>
      </xdr:nvSpPr>
      <xdr:spPr>
        <a:xfrm>
          <a:off x="0" y="38474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1441" name="Прямоугольник 1440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1442" name="Прямоугольник 1441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71</xdr:row>
      <xdr:rowOff>0</xdr:rowOff>
    </xdr:from>
    <xdr:ext cx="937629" cy="11513819"/>
    <xdr:sp macro="" textlink="">
      <xdr:nvSpPr>
        <xdr:cNvPr id="1443" name="Прямоугольник 1442"/>
        <xdr:cNvSpPr/>
      </xdr:nvSpPr>
      <xdr:spPr>
        <a:xfrm rot="16200000">
          <a:off x="142875" y="2649074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86</xdr:row>
      <xdr:rowOff>0</xdr:rowOff>
    </xdr:from>
    <xdr:ext cx="184731" cy="937629"/>
    <xdr:sp macro="" textlink="">
      <xdr:nvSpPr>
        <xdr:cNvPr id="1444" name="Прямоугольник 1443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86</xdr:row>
      <xdr:rowOff>0</xdr:rowOff>
    </xdr:from>
    <xdr:ext cx="11513819" cy="937629"/>
    <xdr:sp macro="" textlink="">
      <xdr:nvSpPr>
        <xdr:cNvPr id="1445" name="Прямоугольник 1444"/>
        <xdr:cNvSpPr/>
      </xdr:nvSpPr>
      <xdr:spPr>
        <a:xfrm>
          <a:off x="438150" y="25774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86</xdr:row>
      <xdr:rowOff>0</xdr:rowOff>
    </xdr:from>
    <xdr:ext cx="184731" cy="937629"/>
    <xdr:sp macro="" textlink="">
      <xdr:nvSpPr>
        <xdr:cNvPr id="1446" name="Прямоугольник 1445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86</xdr:row>
      <xdr:rowOff>0</xdr:rowOff>
    </xdr:from>
    <xdr:ext cx="11513819" cy="937629"/>
    <xdr:sp macro="" textlink="">
      <xdr:nvSpPr>
        <xdr:cNvPr id="1447" name="Прямоугольник 1446"/>
        <xdr:cNvSpPr/>
      </xdr:nvSpPr>
      <xdr:spPr>
        <a:xfrm>
          <a:off x="438150" y="25774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86</xdr:row>
      <xdr:rowOff>0</xdr:rowOff>
    </xdr:from>
    <xdr:ext cx="184731" cy="937629"/>
    <xdr:sp macro="" textlink="">
      <xdr:nvSpPr>
        <xdr:cNvPr id="1448" name="Прямоугольник 1447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78</xdr:row>
      <xdr:rowOff>0</xdr:rowOff>
    </xdr:from>
    <xdr:ext cx="184731" cy="937629"/>
    <xdr:sp macro="" textlink="">
      <xdr:nvSpPr>
        <xdr:cNvPr id="1449" name="Прямоугольник 1448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78</xdr:row>
      <xdr:rowOff>0</xdr:rowOff>
    </xdr:from>
    <xdr:ext cx="184731" cy="937629"/>
    <xdr:sp macro="" textlink="">
      <xdr:nvSpPr>
        <xdr:cNvPr id="1450" name="Прямоугольник 1449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78</xdr:row>
      <xdr:rowOff>0</xdr:rowOff>
    </xdr:from>
    <xdr:ext cx="184731" cy="937629"/>
    <xdr:sp macro="" textlink="">
      <xdr:nvSpPr>
        <xdr:cNvPr id="1451" name="Прямоугольник 1450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78</xdr:row>
      <xdr:rowOff>0</xdr:rowOff>
    </xdr:from>
    <xdr:ext cx="184731" cy="937629"/>
    <xdr:sp macro="" textlink="">
      <xdr:nvSpPr>
        <xdr:cNvPr id="1452" name="Прямоугольник 1451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78</xdr:row>
      <xdr:rowOff>0</xdr:rowOff>
    </xdr:from>
    <xdr:ext cx="184731" cy="937629"/>
    <xdr:sp macro="" textlink="">
      <xdr:nvSpPr>
        <xdr:cNvPr id="1453" name="Прямоугольник 1452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78</xdr:row>
      <xdr:rowOff>0</xdr:rowOff>
    </xdr:from>
    <xdr:ext cx="184731" cy="937629"/>
    <xdr:sp macro="" textlink="">
      <xdr:nvSpPr>
        <xdr:cNvPr id="1454" name="Прямоугольник 1453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1455" name="Прямоугольник 1454"/>
        <xdr:cNvSpPr/>
      </xdr:nvSpPr>
      <xdr:spPr>
        <a:xfrm>
          <a:off x="16859250" y="16249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1456" name="Прямоугольник 1455"/>
        <xdr:cNvSpPr/>
      </xdr:nvSpPr>
      <xdr:spPr>
        <a:xfrm>
          <a:off x="16859250" y="16249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1457" name="Прямоугольник 1456"/>
        <xdr:cNvSpPr/>
      </xdr:nvSpPr>
      <xdr:spPr>
        <a:xfrm>
          <a:off x="16859250" y="16249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1458" name="Прямоугольник 1457"/>
        <xdr:cNvSpPr/>
      </xdr:nvSpPr>
      <xdr:spPr>
        <a:xfrm>
          <a:off x="16859250" y="16249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1459" name="Прямоугольник 1458"/>
        <xdr:cNvSpPr/>
      </xdr:nvSpPr>
      <xdr:spPr>
        <a:xfrm>
          <a:off x="16859250" y="16249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1460" name="Прямоугольник 1459"/>
        <xdr:cNvSpPr/>
      </xdr:nvSpPr>
      <xdr:spPr>
        <a:xfrm>
          <a:off x="16859250" y="16249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78</xdr:row>
      <xdr:rowOff>0</xdr:rowOff>
    </xdr:from>
    <xdr:ext cx="184731" cy="937629"/>
    <xdr:sp macro="" textlink="">
      <xdr:nvSpPr>
        <xdr:cNvPr id="1461" name="Прямоугольник 1460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78</xdr:row>
      <xdr:rowOff>0</xdr:rowOff>
    </xdr:from>
    <xdr:ext cx="184731" cy="937629"/>
    <xdr:sp macro="" textlink="">
      <xdr:nvSpPr>
        <xdr:cNvPr id="1462" name="Прямоугольник 1461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78</xdr:row>
      <xdr:rowOff>0</xdr:rowOff>
    </xdr:from>
    <xdr:ext cx="184731" cy="937629"/>
    <xdr:sp macro="" textlink="">
      <xdr:nvSpPr>
        <xdr:cNvPr id="1463" name="Прямоугольник 1462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86</xdr:row>
      <xdr:rowOff>0</xdr:rowOff>
    </xdr:from>
    <xdr:ext cx="184731" cy="937629"/>
    <xdr:sp macro="" textlink="">
      <xdr:nvSpPr>
        <xdr:cNvPr id="1464" name="Прямоугольник 1463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86</xdr:row>
      <xdr:rowOff>0</xdr:rowOff>
    </xdr:from>
    <xdr:ext cx="11513819" cy="937629"/>
    <xdr:sp macro="" textlink="">
      <xdr:nvSpPr>
        <xdr:cNvPr id="1465" name="Прямоугольник 1464"/>
        <xdr:cNvSpPr/>
      </xdr:nvSpPr>
      <xdr:spPr>
        <a:xfrm>
          <a:off x="438150" y="25774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86</xdr:row>
      <xdr:rowOff>0</xdr:rowOff>
    </xdr:from>
    <xdr:ext cx="184731" cy="937629"/>
    <xdr:sp macro="" textlink="">
      <xdr:nvSpPr>
        <xdr:cNvPr id="1466" name="Прямоугольник 1465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86</xdr:row>
      <xdr:rowOff>0</xdr:rowOff>
    </xdr:from>
    <xdr:ext cx="11513819" cy="937629"/>
    <xdr:sp macro="" textlink="">
      <xdr:nvSpPr>
        <xdr:cNvPr id="1467" name="Прямоугольник 1466"/>
        <xdr:cNvSpPr/>
      </xdr:nvSpPr>
      <xdr:spPr>
        <a:xfrm>
          <a:off x="1466850" y="25774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86</xdr:row>
      <xdr:rowOff>0</xdr:rowOff>
    </xdr:from>
    <xdr:ext cx="184731" cy="937629"/>
    <xdr:sp macro="" textlink="">
      <xdr:nvSpPr>
        <xdr:cNvPr id="1468" name="Прямоугольник 1467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71</xdr:row>
      <xdr:rowOff>0</xdr:rowOff>
    </xdr:from>
    <xdr:ext cx="937629" cy="11513819"/>
    <xdr:sp macro="" textlink="">
      <xdr:nvSpPr>
        <xdr:cNvPr id="1469" name="Прямоугольник 1468"/>
        <xdr:cNvSpPr/>
      </xdr:nvSpPr>
      <xdr:spPr>
        <a:xfrm rot="16200000">
          <a:off x="142875" y="2649074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86</xdr:row>
      <xdr:rowOff>0</xdr:rowOff>
    </xdr:from>
    <xdr:ext cx="184731" cy="937629"/>
    <xdr:sp macro="" textlink="">
      <xdr:nvSpPr>
        <xdr:cNvPr id="1470" name="Прямоугольник 1469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89</xdr:row>
      <xdr:rowOff>0</xdr:rowOff>
    </xdr:from>
    <xdr:ext cx="11513819" cy="937629"/>
    <xdr:sp macro="" textlink="">
      <xdr:nvSpPr>
        <xdr:cNvPr id="1471" name="Прямоугольник 1470"/>
        <xdr:cNvSpPr/>
      </xdr:nvSpPr>
      <xdr:spPr>
        <a:xfrm>
          <a:off x="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88</xdr:row>
      <xdr:rowOff>0</xdr:rowOff>
    </xdr:from>
    <xdr:ext cx="184731" cy="937629"/>
    <xdr:sp macro="" textlink="">
      <xdr:nvSpPr>
        <xdr:cNvPr id="1472" name="Прямоугольник 1471"/>
        <xdr:cNvSpPr/>
      </xdr:nvSpPr>
      <xdr:spPr>
        <a:xfrm>
          <a:off x="5767419" y="26155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1513819" cy="937629"/>
    <xdr:sp macro="" textlink="">
      <xdr:nvSpPr>
        <xdr:cNvPr id="1473" name="Прямоугольник 1472"/>
        <xdr:cNvSpPr/>
      </xdr:nvSpPr>
      <xdr:spPr>
        <a:xfrm>
          <a:off x="0" y="29203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88</xdr:row>
      <xdr:rowOff>0</xdr:rowOff>
    </xdr:from>
    <xdr:ext cx="184731" cy="937629"/>
    <xdr:sp macro="" textlink="">
      <xdr:nvSpPr>
        <xdr:cNvPr id="1474" name="Прямоугольник 1473"/>
        <xdr:cNvSpPr/>
      </xdr:nvSpPr>
      <xdr:spPr>
        <a:xfrm>
          <a:off x="5767419" y="26155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78</xdr:row>
      <xdr:rowOff>0</xdr:rowOff>
    </xdr:from>
    <xdr:ext cx="184731" cy="937629"/>
    <xdr:sp macro="" textlink="">
      <xdr:nvSpPr>
        <xdr:cNvPr id="1475" name="Прямоугольник 1474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78</xdr:row>
      <xdr:rowOff>0</xdr:rowOff>
    </xdr:from>
    <xdr:ext cx="184731" cy="937629"/>
    <xdr:sp macro="" textlink="">
      <xdr:nvSpPr>
        <xdr:cNvPr id="1476" name="Прямоугольник 1475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78</xdr:row>
      <xdr:rowOff>0</xdr:rowOff>
    </xdr:from>
    <xdr:ext cx="184731" cy="937629"/>
    <xdr:sp macro="" textlink="">
      <xdr:nvSpPr>
        <xdr:cNvPr id="1477" name="Прямоугольник 1476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78</xdr:row>
      <xdr:rowOff>0</xdr:rowOff>
    </xdr:from>
    <xdr:ext cx="184731" cy="937629"/>
    <xdr:sp macro="" textlink="">
      <xdr:nvSpPr>
        <xdr:cNvPr id="1478" name="Прямоугольник 1477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78</xdr:row>
      <xdr:rowOff>0</xdr:rowOff>
    </xdr:from>
    <xdr:ext cx="184731" cy="937629"/>
    <xdr:sp macro="" textlink="">
      <xdr:nvSpPr>
        <xdr:cNvPr id="1479" name="Прямоугольник 1478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78</xdr:row>
      <xdr:rowOff>0</xdr:rowOff>
    </xdr:from>
    <xdr:ext cx="184731" cy="937629"/>
    <xdr:sp macro="" textlink="">
      <xdr:nvSpPr>
        <xdr:cNvPr id="1480" name="Прямоугольник 1479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65</xdr:row>
      <xdr:rowOff>0</xdr:rowOff>
    </xdr:from>
    <xdr:ext cx="184731" cy="937629"/>
    <xdr:sp macro="" textlink="">
      <xdr:nvSpPr>
        <xdr:cNvPr id="1481" name="Прямоугольник 1480"/>
        <xdr:cNvSpPr/>
      </xdr:nvSpPr>
      <xdr:spPr>
        <a:xfrm>
          <a:off x="16859250" y="16440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65</xdr:row>
      <xdr:rowOff>0</xdr:rowOff>
    </xdr:from>
    <xdr:ext cx="184731" cy="937629"/>
    <xdr:sp macro="" textlink="">
      <xdr:nvSpPr>
        <xdr:cNvPr id="1482" name="Прямоугольник 1481"/>
        <xdr:cNvSpPr/>
      </xdr:nvSpPr>
      <xdr:spPr>
        <a:xfrm>
          <a:off x="16859250" y="16440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65</xdr:row>
      <xdr:rowOff>0</xdr:rowOff>
    </xdr:from>
    <xdr:ext cx="184731" cy="937629"/>
    <xdr:sp macro="" textlink="">
      <xdr:nvSpPr>
        <xdr:cNvPr id="1483" name="Прямоугольник 1482"/>
        <xdr:cNvSpPr/>
      </xdr:nvSpPr>
      <xdr:spPr>
        <a:xfrm>
          <a:off x="16859250" y="16440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65</xdr:row>
      <xdr:rowOff>0</xdr:rowOff>
    </xdr:from>
    <xdr:ext cx="184731" cy="937629"/>
    <xdr:sp macro="" textlink="">
      <xdr:nvSpPr>
        <xdr:cNvPr id="1484" name="Прямоугольник 1483"/>
        <xdr:cNvSpPr/>
      </xdr:nvSpPr>
      <xdr:spPr>
        <a:xfrm>
          <a:off x="16859250" y="16440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65</xdr:row>
      <xdr:rowOff>0</xdr:rowOff>
    </xdr:from>
    <xdr:ext cx="184731" cy="937629"/>
    <xdr:sp macro="" textlink="">
      <xdr:nvSpPr>
        <xdr:cNvPr id="1485" name="Прямоугольник 1484"/>
        <xdr:cNvSpPr/>
      </xdr:nvSpPr>
      <xdr:spPr>
        <a:xfrm>
          <a:off x="16859250" y="16440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65</xdr:row>
      <xdr:rowOff>0</xdr:rowOff>
    </xdr:from>
    <xdr:ext cx="184731" cy="937629"/>
    <xdr:sp macro="" textlink="">
      <xdr:nvSpPr>
        <xdr:cNvPr id="1486" name="Прямоугольник 1485"/>
        <xdr:cNvSpPr/>
      </xdr:nvSpPr>
      <xdr:spPr>
        <a:xfrm>
          <a:off x="16859250" y="16440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78</xdr:row>
      <xdr:rowOff>0</xdr:rowOff>
    </xdr:from>
    <xdr:ext cx="184731" cy="937629"/>
    <xdr:sp macro="" textlink="">
      <xdr:nvSpPr>
        <xdr:cNvPr id="1487" name="Прямоугольник 1486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78</xdr:row>
      <xdr:rowOff>0</xdr:rowOff>
    </xdr:from>
    <xdr:ext cx="184731" cy="937629"/>
    <xdr:sp macro="" textlink="">
      <xdr:nvSpPr>
        <xdr:cNvPr id="1488" name="Прямоугольник 1487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78</xdr:row>
      <xdr:rowOff>0</xdr:rowOff>
    </xdr:from>
    <xdr:ext cx="184731" cy="937629"/>
    <xdr:sp macro="" textlink="">
      <xdr:nvSpPr>
        <xdr:cNvPr id="1489" name="Прямоугольник 1488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86</xdr:row>
      <xdr:rowOff>0</xdr:rowOff>
    </xdr:from>
    <xdr:ext cx="184731" cy="937629"/>
    <xdr:sp macro="" textlink="">
      <xdr:nvSpPr>
        <xdr:cNvPr id="1490" name="Прямоугольник 1489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11513819" cy="937629"/>
    <xdr:sp macro="" textlink="">
      <xdr:nvSpPr>
        <xdr:cNvPr id="1491" name="Прямоугольник 1490"/>
        <xdr:cNvSpPr/>
      </xdr:nvSpPr>
      <xdr:spPr>
        <a:xfrm>
          <a:off x="0" y="34347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88</xdr:row>
      <xdr:rowOff>0</xdr:rowOff>
    </xdr:from>
    <xdr:ext cx="184731" cy="937629"/>
    <xdr:sp macro="" textlink="">
      <xdr:nvSpPr>
        <xdr:cNvPr id="1492" name="Прямоугольник 1491"/>
        <xdr:cNvSpPr/>
      </xdr:nvSpPr>
      <xdr:spPr>
        <a:xfrm>
          <a:off x="5767419" y="26155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1892300</xdr:colOff>
      <xdr:row>88</xdr:row>
      <xdr:rowOff>25400</xdr:rowOff>
    </xdr:from>
    <xdr:ext cx="11513819" cy="937629"/>
    <xdr:sp macro="" textlink="">
      <xdr:nvSpPr>
        <xdr:cNvPr id="1493" name="Прямоугольник 1492"/>
        <xdr:cNvSpPr/>
      </xdr:nvSpPr>
      <xdr:spPr>
        <a:xfrm rot="1025525">
          <a:off x="2330450" y="261810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88</xdr:row>
      <xdr:rowOff>0</xdr:rowOff>
    </xdr:from>
    <xdr:ext cx="184731" cy="937629"/>
    <xdr:sp macro="" textlink="">
      <xdr:nvSpPr>
        <xdr:cNvPr id="1494" name="Прямоугольник 1493"/>
        <xdr:cNvSpPr/>
      </xdr:nvSpPr>
      <xdr:spPr>
        <a:xfrm>
          <a:off x="5767419" y="26155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86</xdr:row>
      <xdr:rowOff>0</xdr:rowOff>
    </xdr:from>
    <xdr:ext cx="11513819" cy="937629"/>
    <xdr:sp macro="" textlink="">
      <xdr:nvSpPr>
        <xdr:cNvPr id="1495" name="Прямоугольник 1494"/>
        <xdr:cNvSpPr/>
      </xdr:nvSpPr>
      <xdr:spPr>
        <a:xfrm>
          <a:off x="438150" y="25774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86</xdr:row>
      <xdr:rowOff>0</xdr:rowOff>
    </xdr:from>
    <xdr:ext cx="184731" cy="937629"/>
    <xdr:sp macro="" textlink="">
      <xdr:nvSpPr>
        <xdr:cNvPr id="1496" name="Прямоугольник 1495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47625</xdr:colOff>
      <xdr:row>82</xdr:row>
      <xdr:rowOff>559594</xdr:rowOff>
    </xdr:from>
    <xdr:ext cx="11513819" cy="937629"/>
    <xdr:sp macro="" textlink="">
      <xdr:nvSpPr>
        <xdr:cNvPr id="1497" name="Прямоугольник 1496"/>
        <xdr:cNvSpPr/>
      </xdr:nvSpPr>
      <xdr:spPr>
        <a:xfrm>
          <a:off x="485775" y="25762744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86</xdr:row>
      <xdr:rowOff>0</xdr:rowOff>
    </xdr:from>
    <xdr:ext cx="184731" cy="937629"/>
    <xdr:sp macro="" textlink="">
      <xdr:nvSpPr>
        <xdr:cNvPr id="1498" name="Прямоугольник 1497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431800</xdr:colOff>
      <xdr:row>86</xdr:row>
      <xdr:rowOff>0</xdr:rowOff>
    </xdr:from>
    <xdr:ext cx="11513819" cy="937629"/>
    <xdr:sp macro="" textlink="">
      <xdr:nvSpPr>
        <xdr:cNvPr id="1499" name="Прямоугольник 1498"/>
        <xdr:cNvSpPr/>
      </xdr:nvSpPr>
      <xdr:spPr>
        <a:xfrm>
          <a:off x="431800" y="25774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86</xdr:row>
      <xdr:rowOff>0</xdr:rowOff>
    </xdr:from>
    <xdr:ext cx="184731" cy="937629"/>
    <xdr:sp macro="" textlink="">
      <xdr:nvSpPr>
        <xdr:cNvPr id="1500" name="Прямоугольник 1499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86</xdr:row>
      <xdr:rowOff>0</xdr:rowOff>
    </xdr:from>
    <xdr:ext cx="11513819" cy="937629"/>
    <xdr:sp macro="" textlink="">
      <xdr:nvSpPr>
        <xdr:cNvPr id="1501" name="Прямоугольник 1500"/>
        <xdr:cNvSpPr/>
      </xdr:nvSpPr>
      <xdr:spPr>
        <a:xfrm>
          <a:off x="1466850" y="25774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86</xdr:row>
      <xdr:rowOff>0</xdr:rowOff>
    </xdr:from>
    <xdr:ext cx="184731" cy="937629"/>
    <xdr:sp macro="" textlink="">
      <xdr:nvSpPr>
        <xdr:cNvPr id="1502" name="Прямоугольник 1501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71</xdr:row>
      <xdr:rowOff>0</xdr:rowOff>
    </xdr:from>
    <xdr:ext cx="184731" cy="937629"/>
    <xdr:sp macro="" textlink="">
      <xdr:nvSpPr>
        <xdr:cNvPr id="1503" name="Прямоугольник 1502"/>
        <xdr:cNvSpPr/>
      </xdr:nvSpPr>
      <xdr:spPr>
        <a:xfrm>
          <a:off x="5767419" y="21202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71</xdr:row>
      <xdr:rowOff>0</xdr:rowOff>
    </xdr:from>
    <xdr:ext cx="184731" cy="937629"/>
    <xdr:sp macro="" textlink="">
      <xdr:nvSpPr>
        <xdr:cNvPr id="1504" name="Прямоугольник 1503"/>
        <xdr:cNvSpPr/>
      </xdr:nvSpPr>
      <xdr:spPr>
        <a:xfrm>
          <a:off x="5767419" y="21202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70</xdr:row>
      <xdr:rowOff>0</xdr:rowOff>
    </xdr:from>
    <xdr:ext cx="184731" cy="937629"/>
    <xdr:sp macro="" textlink="">
      <xdr:nvSpPr>
        <xdr:cNvPr id="1505" name="Прямоугольник 1504"/>
        <xdr:cNvSpPr/>
      </xdr:nvSpPr>
      <xdr:spPr>
        <a:xfrm>
          <a:off x="5767419" y="20631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70</xdr:row>
      <xdr:rowOff>0</xdr:rowOff>
    </xdr:from>
    <xdr:ext cx="184731" cy="937629"/>
    <xdr:sp macro="" textlink="">
      <xdr:nvSpPr>
        <xdr:cNvPr id="1506" name="Прямоугольник 1505"/>
        <xdr:cNvSpPr/>
      </xdr:nvSpPr>
      <xdr:spPr>
        <a:xfrm>
          <a:off x="5767419" y="20631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72</xdr:row>
      <xdr:rowOff>1633405</xdr:rowOff>
    </xdr:from>
    <xdr:ext cx="937629" cy="11513819"/>
    <xdr:sp macro="" textlink="">
      <xdr:nvSpPr>
        <xdr:cNvPr id="1507" name="Прямоугольник 1506"/>
        <xdr:cNvSpPr/>
      </xdr:nvSpPr>
      <xdr:spPr>
        <a:xfrm rot="16200000">
          <a:off x="142875" y="276383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992320</xdr:colOff>
      <xdr:row>72</xdr:row>
      <xdr:rowOff>1633405</xdr:rowOff>
    </xdr:from>
    <xdr:ext cx="937629" cy="11513819"/>
    <xdr:sp macro="" textlink="">
      <xdr:nvSpPr>
        <xdr:cNvPr id="1508" name="Прямоугольник 1507"/>
        <xdr:cNvSpPr/>
      </xdr:nvSpPr>
      <xdr:spPr>
        <a:xfrm rot="16200000">
          <a:off x="142875" y="276383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3;&#1077;&#1090;_2002&#1075;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taly_d1\2002_&#1090;&#1072;&#1073;&#1083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mira\&#1088;&#1072;&#1073;&#1086;&#1095;&#1080;&#1081;%20&#1089;&#1090;&#1086;&#1083;\My%20document\&#1040;&#1085;&#1072;&#1083;&#1080;&#1079;\&#1055;&#1088;&#1072;&#1074;&#1080;&#1083;&#1072;_&#1087;&#1086;&#1083;&#1085;&#1099;&#1081;%20&#1087;&#1072;&#1082;&#1077;&#1090;\1\form_&#1101;&#1083;&#1077;&#1082;&#1090;&#1088;&#1086;&#10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ldyz\tmp\1\AN_12M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9;&#1090;&#1074;&#1077;&#1088;&#1078;&#1076;&#1077;&#1085;&#1086;_2002&#1075;.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a_\temp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ulnara\&#1087;&#1086;&#1095;&#1090;&#1072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з-плата послед-проверено"/>
      <sheetName val="Свод ФОТ-проверено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Info"/>
      <sheetName val="Нет_2002г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0">
          <cell r="B10" t="str">
            <v>В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ремонт 25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Форма2"/>
      <sheetName val="из сем"/>
      <sheetName val="Форма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исп.см."/>
      <sheetName val="Пр2"/>
      <sheetName val="Форма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10">
          <cell r="B10" t="str">
            <v>В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ремонт 25"/>
      <sheetName val="Добыча нефти4"/>
      <sheetName val="поставка сравн13"/>
      <sheetName val="Форма2"/>
      <sheetName val="Форма1"/>
      <sheetName val="из сем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"/>
  <sheetViews>
    <sheetView tabSelected="1" view="pageBreakPreview" zoomScale="90" zoomScaleNormal="80" zoomScaleSheetLayoutView="90" workbookViewId="0">
      <pane ySplit="10" topLeftCell="A84" activePane="bottomLeft" state="frozen"/>
      <selection pane="bottomLeft" activeCell="I99" sqref="I99"/>
    </sheetView>
  </sheetViews>
  <sheetFormatPr defaultRowHeight="15" x14ac:dyDescent="0.25"/>
  <cols>
    <col min="1" max="1" width="6.5703125" style="29" customWidth="1"/>
    <col min="2" max="2" width="45" style="30" customWidth="1"/>
    <col min="3" max="3" width="15" style="31" customWidth="1"/>
    <col min="4" max="4" width="57" style="30" customWidth="1"/>
    <col min="5" max="5" width="15" style="31" customWidth="1"/>
    <col min="6" max="6" width="12.140625" style="31" customWidth="1"/>
    <col min="7" max="7" width="19.5703125" style="31" customWidth="1"/>
    <col min="8" max="9" width="18.85546875" style="60" customWidth="1"/>
    <col min="10" max="10" width="28.140625" style="31" customWidth="1"/>
    <col min="11" max="11" width="35.5703125" style="31" customWidth="1"/>
    <col min="12" max="12" width="20.28515625" style="1" customWidth="1"/>
    <col min="13" max="13" width="21.140625" style="1" customWidth="1"/>
    <col min="14" max="17" width="9.140625" style="1"/>
    <col min="18" max="19" width="9.140625" style="1" customWidth="1"/>
    <col min="20" max="26" width="9.140625" style="1"/>
    <col min="27" max="16384" width="9.140625" style="31"/>
  </cols>
  <sheetData>
    <row r="1" spans="1:26" ht="18.75" x14ac:dyDescent="0.25">
      <c r="G1" s="101" t="s">
        <v>236</v>
      </c>
      <c r="K1" s="66"/>
    </row>
    <row r="2" spans="1:26" ht="18.75" x14ac:dyDescent="0.25">
      <c r="G2" s="102" t="s">
        <v>218</v>
      </c>
      <c r="K2" s="66"/>
    </row>
    <row r="3" spans="1:26" ht="18.75" x14ac:dyDescent="0.25">
      <c r="G3" s="102" t="s">
        <v>238</v>
      </c>
      <c r="K3" s="66"/>
    </row>
    <row r="4" spans="1:26" ht="18.75" x14ac:dyDescent="0.25">
      <c r="G4" s="102" t="s">
        <v>227</v>
      </c>
      <c r="K4" s="66"/>
    </row>
    <row r="5" spans="1:26" ht="18.75" x14ac:dyDescent="0.25">
      <c r="G5" s="102"/>
      <c r="K5" s="66"/>
    </row>
    <row r="6" spans="1:26" ht="18.75" x14ac:dyDescent="0.25">
      <c r="G6" s="102"/>
      <c r="K6" s="66"/>
    </row>
    <row r="7" spans="1:26" ht="18.75" x14ac:dyDescent="0.25">
      <c r="G7" s="102"/>
      <c r="K7" s="66"/>
    </row>
    <row r="8" spans="1:26" ht="18.75" x14ac:dyDescent="0.25">
      <c r="D8" s="33" t="s">
        <v>63</v>
      </c>
    </row>
    <row r="9" spans="1:26" ht="18.75" x14ac:dyDescent="0.25">
      <c r="D9" s="33" t="s">
        <v>5</v>
      </c>
    </row>
    <row r="10" spans="1:26" ht="71.25" x14ac:dyDescent="0.25">
      <c r="A10" s="34" t="s">
        <v>6</v>
      </c>
      <c r="B10" s="35" t="s">
        <v>39</v>
      </c>
      <c r="C10" s="36" t="s">
        <v>40</v>
      </c>
      <c r="D10" s="35" t="s">
        <v>12</v>
      </c>
      <c r="E10" s="36" t="s">
        <v>58</v>
      </c>
      <c r="F10" s="36" t="s">
        <v>14</v>
      </c>
      <c r="G10" s="36" t="s">
        <v>13</v>
      </c>
      <c r="H10" s="36" t="s">
        <v>7</v>
      </c>
      <c r="I10" s="36" t="s">
        <v>8</v>
      </c>
      <c r="J10" s="36" t="s">
        <v>0</v>
      </c>
      <c r="K10" s="36" t="s">
        <v>1</v>
      </c>
    </row>
    <row r="11" spans="1:26" x14ac:dyDescent="0.25">
      <c r="A11" s="37">
        <v>1</v>
      </c>
      <c r="B11" s="35">
        <v>2</v>
      </c>
      <c r="C11" s="36">
        <v>3</v>
      </c>
      <c r="D11" s="35">
        <v>4</v>
      </c>
      <c r="E11" s="35">
        <v>5</v>
      </c>
      <c r="F11" s="35">
        <v>6</v>
      </c>
      <c r="G11" s="35">
        <v>7</v>
      </c>
      <c r="H11" s="35">
        <v>8</v>
      </c>
      <c r="I11" s="35">
        <v>9</v>
      </c>
      <c r="J11" s="36">
        <v>10</v>
      </c>
      <c r="K11" s="36">
        <v>11</v>
      </c>
    </row>
    <row r="12" spans="1:26" s="1" customFormat="1" x14ac:dyDescent="0.25">
      <c r="A12" s="168" t="s">
        <v>10</v>
      </c>
      <c r="B12" s="168"/>
      <c r="C12" s="168"/>
      <c r="D12" s="168"/>
      <c r="E12" s="168"/>
      <c r="F12" s="168"/>
      <c r="G12" s="168"/>
      <c r="H12" s="168"/>
      <c r="I12" s="168"/>
      <c r="J12" s="168"/>
      <c r="K12" s="168"/>
    </row>
    <row r="13" spans="1:26" s="1" customFormat="1" x14ac:dyDescent="0.25">
      <c r="A13" s="173" t="s">
        <v>158</v>
      </c>
      <c r="B13" s="174"/>
      <c r="C13" s="174"/>
      <c r="D13" s="174"/>
      <c r="E13" s="174"/>
      <c r="F13" s="174"/>
      <c r="G13" s="174"/>
      <c r="H13" s="174"/>
      <c r="I13" s="174"/>
      <c r="J13" s="174"/>
      <c r="K13" s="175"/>
    </row>
    <row r="14" spans="1:26" s="1" customFormat="1" ht="30" x14ac:dyDescent="0.25">
      <c r="A14" s="17">
        <v>1</v>
      </c>
      <c r="B14" s="115" t="s">
        <v>170</v>
      </c>
      <c r="C14" s="17" t="s">
        <v>159</v>
      </c>
      <c r="D14" s="115" t="s">
        <v>172</v>
      </c>
      <c r="E14" s="17" t="s">
        <v>160</v>
      </c>
      <c r="F14" s="17">
        <v>30</v>
      </c>
      <c r="G14" s="11">
        <v>22321</v>
      </c>
      <c r="H14" s="11">
        <f>F14*G14</f>
        <v>669630</v>
      </c>
      <c r="I14" s="11">
        <f t="shared" ref="I14:I15" si="0">H14*1.12</f>
        <v>749985.60000000009</v>
      </c>
      <c r="J14" s="104" t="s">
        <v>161</v>
      </c>
      <c r="K14" s="104" t="s">
        <v>54</v>
      </c>
    </row>
    <row r="15" spans="1:26" x14ac:dyDescent="0.25">
      <c r="A15" s="173" t="s">
        <v>171</v>
      </c>
      <c r="B15" s="174"/>
      <c r="C15" s="174"/>
      <c r="D15" s="174"/>
      <c r="E15" s="174"/>
      <c r="F15" s="174"/>
      <c r="G15" s="175"/>
      <c r="H15" s="49">
        <v>669630</v>
      </c>
      <c r="I15" s="49">
        <f t="shared" si="0"/>
        <v>749985.60000000009</v>
      </c>
      <c r="J15" s="71"/>
      <c r="K15" s="67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x14ac:dyDescent="0.25">
      <c r="A16" s="173" t="s">
        <v>273</v>
      </c>
      <c r="B16" s="174"/>
      <c r="C16" s="174"/>
      <c r="D16" s="174"/>
      <c r="E16" s="174"/>
      <c r="F16" s="174"/>
      <c r="G16" s="174"/>
      <c r="H16" s="174"/>
      <c r="I16" s="174"/>
      <c r="J16" s="174"/>
      <c r="K16" s="175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60" x14ac:dyDescent="0.25">
      <c r="A17" s="17">
        <v>1</v>
      </c>
      <c r="B17" s="22" t="s">
        <v>275</v>
      </c>
      <c r="C17" s="57" t="s">
        <v>276</v>
      </c>
      <c r="D17" s="22" t="s">
        <v>275</v>
      </c>
      <c r="E17" s="57" t="s">
        <v>277</v>
      </c>
      <c r="F17" s="57">
        <v>1</v>
      </c>
      <c r="G17" s="11"/>
      <c r="H17" s="5">
        <v>37350000</v>
      </c>
      <c r="I17" s="11">
        <f>H17*1.12</f>
        <v>41832000.000000007</v>
      </c>
      <c r="J17" s="57" t="s">
        <v>278</v>
      </c>
      <c r="K17" s="12" t="s">
        <v>279</v>
      </c>
      <c r="L17" s="91"/>
      <c r="M17" s="81"/>
      <c r="N17" s="91"/>
      <c r="O17" s="82"/>
      <c r="P17" s="82"/>
      <c r="Q17" s="82"/>
      <c r="R17" s="83"/>
      <c r="S17" s="83"/>
      <c r="T17" s="31"/>
      <c r="U17" s="31"/>
      <c r="V17" s="31"/>
      <c r="W17" s="31"/>
      <c r="X17" s="31"/>
      <c r="Y17" s="31"/>
      <c r="Z17" s="31"/>
    </row>
    <row r="18" spans="1:26" x14ac:dyDescent="0.25">
      <c r="A18" s="173" t="s">
        <v>274</v>
      </c>
      <c r="B18" s="174"/>
      <c r="C18" s="174"/>
      <c r="D18" s="174"/>
      <c r="E18" s="174"/>
      <c r="F18" s="174"/>
      <c r="G18" s="175"/>
      <c r="H18" s="49">
        <f>H17</f>
        <v>37350000</v>
      </c>
      <c r="I18" s="49">
        <f>I17</f>
        <v>41832000.000000007</v>
      </c>
      <c r="J18" s="71"/>
      <c r="K18" s="67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</row>
    <row r="19" spans="1:26" x14ac:dyDescent="0.25">
      <c r="A19" s="172" t="s">
        <v>9</v>
      </c>
      <c r="B19" s="172"/>
      <c r="C19" s="172"/>
      <c r="D19" s="172"/>
      <c r="E19" s="172"/>
      <c r="F19" s="172"/>
      <c r="G19" s="172"/>
      <c r="H19" s="172"/>
      <c r="I19" s="172"/>
      <c r="J19" s="172"/>
      <c r="K19" s="172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s="1" customFormat="1" ht="45" x14ac:dyDescent="0.25">
      <c r="A20" s="16">
        <v>1</v>
      </c>
      <c r="B20" s="22" t="s">
        <v>223</v>
      </c>
      <c r="C20" s="9" t="s">
        <v>159</v>
      </c>
      <c r="D20" s="22" t="s">
        <v>223</v>
      </c>
      <c r="E20" s="10" t="s">
        <v>2</v>
      </c>
      <c r="F20" s="10">
        <v>1</v>
      </c>
      <c r="G20" s="10"/>
      <c r="H20" s="10">
        <v>2300000</v>
      </c>
      <c r="I20" s="11">
        <v>2300000</v>
      </c>
      <c r="J20" s="17" t="s">
        <v>224</v>
      </c>
      <c r="K20" s="17" t="s">
        <v>167</v>
      </c>
    </row>
    <row r="21" spans="1:26" s="1" customFormat="1" ht="45" x14ac:dyDescent="0.25">
      <c r="A21" s="16">
        <f>A20+1</f>
        <v>2</v>
      </c>
      <c r="B21" s="22" t="s">
        <v>65</v>
      </c>
      <c r="C21" s="9" t="s">
        <v>159</v>
      </c>
      <c r="D21" s="105" t="s">
        <v>65</v>
      </c>
      <c r="E21" s="10" t="s">
        <v>2</v>
      </c>
      <c r="F21" s="10">
        <v>1</v>
      </c>
      <c r="G21" s="10"/>
      <c r="H21" s="10">
        <v>900000</v>
      </c>
      <c r="I21" s="11">
        <v>900000</v>
      </c>
      <c r="J21" s="17" t="s">
        <v>224</v>
      </c>
      <c r="K21" s="17" t="s">
        <v>168</v>
      </c>
    </row>
    <row r="22" spans="1:26" s="1" customFormat="1" ht="45" x14ac:dyDescent="0.25">
      <c r="A22" s="16">
        <f t="shared" ref="A22:A39" si="1">A21+1</f>
        <v>3</v>
      </c>
      <c r="B22" s="22" t="s">
        <v>66</v>
      </c>
      <c r="C22" s="9" t="s">
        <v>159</v>
      </c>
      <c r="D22" s="105" t="s">
        <v>66</v>
      </c>
      <c r="E22" s="10" t="s">
        <v>2</v>
      </c>
      <c r="F22" s="10">
        <v>1</v>
      </c>
      <c r="G22" s="10"/>
      <c r="H22" s="10">
        <v>2700000</v>
      </c>
      <c r="I22" s="11">
        <v>2700000</v>
      </c>
      <c r="J22" s="17" t="s">
        <v>224</v>
      </c>
      <c r="K22" s="17" t="s">
        <v>169</v>
      </c>
      <c r="L22" s="45"/>
      <c r="M22" s="46"/>
      <c r="N22" s="45"/>
      <c r="O22" s="47"/>
      <c r="P22" s="47"/>
      <c r="Q22" s="47"/>
      <c r="R22" s="48"/>
      <c r="S22" s="48"/>
    </row>
    <row r="23" spans="1:26" s="1" customFormat="1" ht="75" x14ac:dyDescent="0.25">
      <c r="A23" s="16">
        <f t="shared" si="1"/>
        <v>4</v>
      </c>
      <c r="B23" s="22" t="s">
        <v>157</v>
      </c>
      <c r="C23" s="9" t="s">
        <v>4</v>
      </c>
      <c r="D23" s="105" t="s">
        <v>115</v>
      </c>
      <c r="E23" s="10" t="s">
        <v>2</v>
      </c>
      <c r="F23" s="10">
        <v>1</v>
      </c>
      <c r="G23" s="10"/>
      <c r="H23" s="10">
        <v>17401786</v>
      </c>
      <c r="I23" s="11">
        <f t="shared" ref="I23:I31" si="2">H23*1.12</f>
        <v>19490000.32</v>
      </c>
      <c r="J23" s="109" t="s">
        <v>86</v>
      </c>
      <c r="K23" s="17" t="s">
        <v>68</v>
      </c>
      <c r="L23" s="45"/>
      <c r="M23" s="46"/>
      <c r="N23" s="45"/>
      <c r="O23" s="47"/>
      <c r="P23" s="47"/>
      <c r="Q23" s="47"/>
      <c r="R23" s="48"/>
      <c r="S23" s="48"/>
    </row>
    <row r="24" spans="1:26" s="1" customFormat="1" ht="43.5" customHeight="1" x14ac:dyDescent="0.25">
      <c r="A24" s="16">
        <f t="shared" si="1"/>
        <v>5</v>
      </c>
      <c r="B24" s="22" t="s">
        <v>70</v>
      </c>
      <c r="C24" s="9" t="s">
        <v>4</v>
      </c>
      <c r="D24" s="105" t="s">
        <v>173</v>
      </c>
      <c r="E24" s="10" t="s">
        <v>2</v>
      </c>
      <c r="F24" s="10">
        <v>1</v>
      </c>
      <c r="G24" s="10"/>
      <c r="H24" s="10">
        <v>13865972</v>
      </c>
      <c r="I24" s="10">
        <f t="shared" si="2"/>
        <v>15529888.640000001</v>
      </c>
      <c r="J24" s="17" t="s">
        <v>71</v>
      </c>
      <c r="K24" s="17" t="s">
        <v>72</v>
      </c>
      <c r="L24" s="45"/>
      <c r="M24" s="46"/>
      <c r="N24" s="45"/>
      <c r="O24" s="47"/>
      <c r="P24" s="47"/>
      <c r="Q24" s="47"/>
      <c r="R24" s="48"/>
      <c r="S24" s="48"/>
    </row>
    <row r="25" spans="1:26" s="1" customFormat="1" x14ac:dyDescent="0.25">
      <c r="A25" s="16">
        <f t="shared" si="1"/>
        <v>6</v>
      </c>
      <c r="B25" s="22" t="s">
        <v>213</v>
      </c>
      <c r="C25" s="9"/>
      <c r="D25" s="105"/>
      <c r="E25" s="10"/>
      <c r="F25" s="10"/>
      <c r="G25" s="10"/>
      <c r="H25" s="10"/>
      <c r="I25" s="10"/>
      <c r="J25" s="17"/>
      <c r="K25" s="17"/>
      <c r="L25" s="45"/>
      <c r="M25" s="46"/>
      <c r="N25" s="45"/>
      <c r="O25" s="47"/>
      <c r="P25" s="47"/>
      <c r="Q25" s="47"/>
      <c r="R25" s="48"/>
      <c r="S25" s="48"/>
    </row>
    <row r="26" spans="1:26" x14ac:dyDescent="0.25">
      <c r="A26" s="16">
        <f t="shared" si="1"/>
        <v>7</v>
      </c>
      <c r="B26" s="22" t="s">
        <v>213</v>
      </c>
      <c r="C26" s="9"/>
      <c r="D26" s="105"/>
      <c r="E26" s="10"/>
      <c r="F26" s="10"/>
      <c r="G26" s="10"/>
      <c r="H26" s="10"/>
      <c r="I26" s="10"/>
      <c r="J26" s="17"/>
      <c r="K26" s="17"/>
      <c r="L26" s="80"/>
      <c r="M26" s="81"/>
      <c r="N26" s="80"/>
      <c r="O26" s="82"/>
      <c r="P26" s="82"/>
      <c r="Q26" s="82"/>
      <c r="R26" s="83"/>
      <c r="S26" s="83"/>
      <c r="T26" s="31"/>
      <c r="U26" s="31"/>
      <c r="V26" s="31"/>
      <c r="W26" s="31"/>
      <c r="X26" s="31"/>
      <c r="Y26" s="31"/>
      <c r="Z26" s="31"/>
    </row>
    <row r="27" spans="1:26" ht="45" x14ac:dyDescent="0.25">
      <c r="A27" s="16">
        <f t="shared" si="1"/>
        <v>8</v>
      </c>
      <c r="B27" s="22" t="s">
        <v>73</v>
      </c>
      <c r="C27" s="9" t="s">
        <v>159</v>
      </c>
      <c r="D27" s="105" t="s">
        <v>74</v>
      </c>
      <c r="E27" s="10" t="s">
        <v>2</v>
      </c>
      <c r="F27" s="10">
        <v>1</v>
      </c>
      <c r="G27" s="10"/>
      <c r="H27" s="5">
        <v>6000000</v>
      </c>
      <c r="I27" s="10">
        <f t="shared" si="2"/>
        <v>6720000.0000000009</v>
      </c>
      <c r="J27" s="17" t="s">
        <v>164</v>
      </c>
      <c r="K27" s="17" t="s">
        <v>72</v>
      </c>
      <c r="L27" s="80"/>
      <c r="M27" s="81"/>
      <c r="N27" s="80"/>
      <c r="O27" s="82"/>
      <c r="P27" s="82"/>
      <c r="Q27" s="82"/>
      <c r="R27" s="83"/>
      <c r="S27" s="83"/>
      <c r="T27" s="31"/>
      <c r="U27" s="31"/>
      <c r="V27" s="31"/>
      <c r="W27" s="31"/>
      <c r="X27" s="31"/>
      <c r="Y27" s="31"/>
      <c r="Z27" s="31"/>
    </row>
    <row r="28" spans="1:26" s="1" customFormat="1" ht="30" x14ac:dyDescent="0.25">
      <c r="A28" s="16">
        <f>A27+1</f>
        <v>9</v>
      </c>
      <c r="B28" s="22" t="s">
        <v>82</v>
      </c>
      <c r="C28" s="9" t="s">
        <v>159</v>
      </c>
      <c r="D28" s="105" t="s">
        <v>81</v>
      </c>
      <c r="E28" s="10" t="s">
        <v>2</v>
      </c>
      <c r="F28" s="10">
        <v>1</v>
      </c>
      <c r="G28" s="11"/>
      <c r="H28" s="5">
        <v>629330</v>
      </c>
      <c r="I28" s="10">
        <f t="shared" si="2"/>
        <v>704849.60000000009</v>
      </c>
      <c r="J28" s="17" t="s">
        <v>141</v>
      </c>
      <c r="K28" s="17" t="s">
        <v>78</v>
      </c>
      <c r="L28" s="45"/>
      <c r="M28" s="46"/>
      <c r="N28" s="45"/>
      <c r="O28" s="47"/>
      <c r="P28" s="47"/>
      <c r="Q28" s="47"/>
      <c r="R28" s="48"/>
      <c r="S28" s="48"/>
    </row>
    <row r="29" spans="1:26" s="1" customFormat="1" ht="90" x14ac:dyDescent="0.25">
      <c r="A29" s="16">
        <f t="shared" si="1"/>
        <v>10</v>
      </c>
      <c r="B29" s="22" t="s">
        <v>79</v>
      </c>
      <c r="C29" s="9" t="s">
        <v>159</v>
      </c>
      <c r="D29" s="105" t="s">
        <v>271</v>
      </c>
      <c r="E29" s="10" t="s">
        <v>2</v>
      </c>
      <c r="F29" s="10">
        <v>1</v>
      </c>
      <c r="G29" s="11"/>
      <c r="H29" s="5">
        <v>1760000</v>
      </c>
      <c r="I29" s="10">
        <f t="shared" si="2"/>
        <v>1971200.0000000002</v>
      </c>
      <c r="J29" s="17" t="s">
        <v>259</v>
      </c>
      <c r="K29" s="17" t="s">
        <v>78</v>
      </c>
      <c r="L29" s="45"/>
      <c r="M29" s="46"/>
      <c r="N29" s="45"/>
      <c r="O29" s="47"/>
      <c r="P29" s="47"/>
      <c r="Q29" s="47"/>
      <c r="R29" s="48"/>
      <c r="S29" s="48"/>
    </row>
    <row r="30" spans="1:26" s="1" customFormat="1" ht="45" x14ac:dyDescent="0.25">
      <c r="A30" s="16">
        <f t="shared" si="1"/>
        <v>11</v>
      </c>
      <c r="B30" s="22" t="s">
        <v>239</v>
      </c>
      <c r="C30" s="9" t="s">
        <v>4</v>
      </c>
      <c r="D30" s="105" t="s">
        <v>240</v>
      </c>
      <c r="E30" s="10" t="s">
        <v>2</v>
      </c>
      <c r="F30" s="10">
        <v>1</v>
      </c>
      <c r="G30" s="11"/>
      <c r="H30" s="5">
        <v>96468000</v>
      </c>
      <c r="I30" s="10">
        <f t="shared" si="2"/>
        <v>108044160.00000001</v>
      </c>
      <c r="J30" s="17" t="s">
        <v>241</v>
      </c>
      <c r="K30" s="17" t="s">
        <v>78</v>
      </c>
      <c r="L30" s="45"/>
      <c r="M30" s="46"/>
      <c r="N30" s="45"/>
      <c r="O30" s="47"/>
      <c r="P30" s="47"/>
      <c r="Q30" s="47"/>
      <c r="R30" s="48"/>
      <c r="S30" s="48"/>
    </row>
    <row r="31" spans="1:26" ht="60" x14ac:dyDescent="0.25">
      <c r="A31" s="16">
        <f t="shared" si="1"/>
        <v>12</v>
      </c>
      <c r="B31" s="103" t="s">
        <v>133</v>
      </c>
      <c r="C31" s="104" t="s">
        <v>4</v>
      </c>
      <c r="D31" s="105" t="s">
        <v>174</v>
      </c>
      <c r="E31" s="106" t="s">
        <v>2</v>
      </c>
      <c r="F31" s="10">
        <v>1</v>
      </c>
      <c r="G31" s="107"/>
      <c r="H31" s="64">
        <v>300000000</v>
      </c>
      <c r="I31" s="10">
        <f t="shared" si="2"/>
        <v>336000000.00000006</v>
      </c>
      <c r="J31" s="104" t="s">
        <v>134</v>
      </c>
      <c r="K31" s="104" t="s">
        <v>72</v>
      </c>
      <c r="L31" s="80"/>
      <c r="M31" s="81"/>
      <c r="N31" s="80"/>
      <c r="O31" s="82"/>
      <c r="P31" s="82"/>
      <c r="Q31" s="82"/>
      <c r="R31" s="83"/>
      <c r="S31" s="83"/>
      <c r="T31" s="31"/>
      <c r="U31" s="31"/>
      <c r="V31" s="31"/>
      <c r="W31" s="31"/>
      <c r="X31" s="31"/>
      <c r="Y31" s="31"/>
      <c r="Z31" s="31"/>
    </row>
    <row r="32" spans="1:26" x14ac:dyDescent="0.25">
      <c r="A32" s="144">
        <v>13</v>
      </c>
      <c r="B32" s="22" t="s">
        <v>213</v>
      </c>
      <c r="C32" s="145"/>
      <c r="D32" s="146"/>
      <c r="E32" s="147"/>
      <c r="F32" s="148"/>
      <c r="G32" s="149"/>
      <c r="H32" s="150"/>
      <c r="I32" s="148"/>
      <c r="J32" s="145"/>
      <c r="K32" s="144"/>
      <c r="L32" s="80"/>
      <c r="M32" s="81"/>
      <c r="N32" s="80"/>
      <c r="O32" s="82"/>
      <c r="P32" s="82"/>
      <c r="Q32" s="82"/>
      <c r="R32" s="83"/>
      <c r="S32" s="83"/>
      <c r="T32" s="31"/>
      <c r="U32" s="31"/>
      <c r="V32" s="31"/>
      <c r="W32" s="31"/>
      <c r="X32" s="31"/>
      <c r="Y32" s="31"/>
      <c r="Z32" s="31"/>
    </row>
    <row r="33" spans="1:26" x14ac:dyDescent="0.25">
      <c r="A33" s="16">
        <f t="shared" si="1"/>
        <v>14</v>
      </c>
      <c r="B33" s="22" t="s">
        <v>213</v>
      </c>
      <c r="C33" s="15"/>
      <c r="D33" s="113"/>
      <c r="E33" s="114"/>
      <c r="F33" s="114"/>
      <c r="G33" s="114"/>
      <c r="H33" s="108"/>
      <c r="I33" s="10"/>
      <c r="J33" s="15"/>
      <c r="K33" s="114"/>
      <c r="L33" s="80"/>
      <c r="M33" s="81"/>
      <c r="N33" s="80"/>
      <c r="O33" s="82"/>
      <c r="P33" s="82"/>
      <c r="Q33" s="82"/>
      <c r="R33" s="83"/>
      <c r="S33" s="83"/>
      <c r="T33" s="31"/>
      <c r="U33" s="31"/>
      <c r="V33" s="31"/>
      <c r="W33" s="31"/>
      <c r="X33" s="31"/>
      <c r="Y33" s="31"/>
      <c r="Z33" s="31"/>
    </row>
    <row r="34" spans="1:26" ht="75" x14ac:dyDescent="0.25">
      <c r="A34" s="16">
        <f t="shared" si="1"/>
        <v>15</v>
      </c>
      <c r="B34" s="95" t="s">
        <v>165</v>
      </c>
      <c r="C34" s="57" t="s">
        <v>166</v>
      </c>
      <c r="D34" s="95" t="s">
        <v>198</v>
      </c>
      <c r="E34" s="57" t="s">
        <v>2</v>
      </c>
      <c r="F34" s="57">
        <v>1</v>
      </c>
      <c r="G34" s="89"/>
      <c r="H34" s="64">
        <v>4000000</v>
      </c>
      <c r="I34" s="77">
        <f t="shared" ref="I34" si="3">H34*1.12</f>
        <v>4480000</v>
      </c>
      <c r="J34" s="57" t="s">
        <v>145</v>
      </c>
      <c r="K34" s="57" t="s">
        <v>72</v>
      </c>
      <c r="L34" s="91"/>
      <c r="M34" s="81"/>
      <c r="N34" s="91"/>
      <c r="O34" s="82"/>
      <c r="P34" s="82"/>
      <c r="Q34" s="82"/>
      <c r="R34" s="83"/>
      <c r="S34" s="83"/>
      <c r="T34" s="31"/>
      <c r="U34" s="31"/>
      <c r="V34" s="31"/>
      <c r="W34" s="31"/>
      <c r="X34" s="31"/>
      <c r="Y34" s="31"/>
      <c r="Z34" s="31"/>
    </row>
    <row r="35" spans="1:26" x14ac:dyDescent="0.25">
      <c r="A35" s="16">
        <f>A34+1</f>
        <v>16</v>
      </c>
      <c r="B35" s="22" t="s">
        <v>213</v>
      </c>
      <c r="C35" s="55"/>
      <c r="D35" s="154"/>
      <c r="E35" s="55"/>
      <c r="F35" s="55"/>
      <c r="G35" s="55"/>
      <c r="H35" s="56"/>
      <c r="I35" s="56"/>
      <c r="J35" s="55"/>
      <c r="K35" s="55"/>
      <c r="L35" s="91"/>
      <c r="M35" s="81"/>
      <c r="N35" s="91"/>
      <c r="O35" s="82"/>
      <c r="P35" s="82"/>
      <c r="Q35" s="82"/>
      <c r="R35" s="83"/>
      <c r="S35" s="83"/>
      <c r="T35" s="31"/>
      <c r="U35" s="31"/>
      <c r="V35" s="31"/>
      <c r="W35" s="31"/>
      <c r="X35" s="31"/>
      <c r="Y35" s="31"/>
      <c r="Z35" s="31"/>
    </row>
    <row r="36" spans="1:26" x14ac:dyDescent="0.25">
      <c r="A36" s="16">
        <f t="shared" si="1"/>
        <v>17</v>
      </c>
      <c r="B36" s="22" t="s">
        <v>213</v>
      </c>
      <c r="C36" s="57"/>
      <c r="D36" s="95"/>
      <c r="E36" s="57"/>
      <c r="F36" s="57"/>
      <c r="G36" s="89"/>
      <c r="H36" s="64"/>
      <c r="I36" s="11"/>
      <c r="J36" s="57"/>
      <c r="K36" s="57"/>
      <c r="L36" s="91"/>
      <c r="M36" s="81"/>
      <c r="N36" s="91"/>
      <c r="O36" s="82"/>
      <c r="P36" s="82"/>
      <c r="Q36" s="82"/>
      <c r="R36" s="83"/>
      <c r="S36" s="83"/>
      <c r="T36" s="31"/>
      <c r="U36" s="31"/>
      <c r="V36" s="31"/>
      <c r="W36" s="31"/>
      <c r="X36" s="31"/>
      <c r="Y36" s="31"/>
      <c r="Z36" s="31"/>
    </row>
    <row r="37" spans="1:26" ht="60" x14ac:dyDescent="0.25">
      <c r="A37" s="16">
        <f t="shared" si="1"/>
        <v>18</v>
      </c>
      <c r="B37" s="95" t="s">
        <v>215</v>
      </c>
      <c r="C37" s="9" t="s">
        <v>4</v>
      </c>
      <c r="D37" s="95" t="s">
        <v>216</v>
      </c>
      <c r="E37" s="57" t="s">
        <v>2</v>
      </c>
      <c r="F37" s="57">
        <v>1</v>
      </c>
      <c r="G37" s="89"/>
      <c r="H37" s="138">
        <v>53571429</v>
      </c>
      <c r="I37" s="139">
        <v>60000000</v>
      </c>
      <c r="J37" s="132" t="s">
        <v>217</v>
      </c>
      <c r="K37" s="16" t="s">
        <v>78</v>
      </c>
      <c r="L37" s="91"/>
      <c r="M37" s="81"/>
      <c r="N37" s="91"/>
      <c r="O37" s="82"/>
      <c r="P37" s="82"/>
      <c r="Q37" s="82"/>
      <c r="R37" s="83"/>
      <c r="S37" s="83"/>
      <c r="T37" s="31"/>
      <c r="U37" s="31"/>
      <c r="V37" s="31"/>
      <c r="W37" s="31"/>
      <c r="X37" s="31"/>
      <c r="Y37" s="31"/>
      <c r="Z37" s="31"/>
    </row>
    <row r="38" spans="1:26" x14ac:dyDescent="0.25">
      <c r="A38" s="17">
        <f t="shared" si="1"/>
        <v>19</v>
      </c>
      <c r="B38" s="22" t="s">
        <v>213</v>
      </c>
      <c r="C38" s="9"/>
      <c r="D38" s="95"/>
      <c r="E38" s="57"/>
      <c r="F38" s="57"/>
      <c r="G38" s="89"/>
      <c r="H38" s="64"/>
      <c r="I38" s="11"/>
      <c r="J38" s="57"/>
      <c r="K38" s="57"/>
      <c r="L38" s="91"/>
      <c r="M38" s="81"/>
      <c r="N38" s="91"/>
      <c r="O38" s="82"/>
      <c r="P38" s="82"/>
      <c r="Q38" s="82"/>
      <c r="R38" s="83"/>
      <c r="S38" s="83"/>
      <c r="T38" s="31"/>
      <c r="U38" s="31"/>
      <c r="V38" s="31"/>
      <c r="W38" s="31"/>
      <c r="X38" s="31"/>
      <c r="Y38" s="31"/>
      <c r="Z38" s="31"/>
    </row>
    <row r="39" spans="1:26" ht="30" x14ac:dyDescent="0.25">
      <c r="A39" s="17">
        <f t="shared" si="1"/>
        <v>20</v>
      </c>
      <c r="B39" s="22" t="s">
        <v>242</v>
      </c>
      <c r="C39" s="57" t="s">
        <v>159</v>
      </c>
      <c r="D39" s="22" t="s">
        <v>243</v>
      </c>
      <c r="E39" s="57" t="s">
        <v>2</v>
      </c>
      <c r="F39" s="57">
        <v>1</v>
      </c>
      <c r="G39" s="11"/>
      <c r="H39" s="5">
        <v>7500000</v>
      </c>
      <c r="I39" s="11">
        <f>H39*1.12</f>
        <v>8400000</v>
      </c>
      <c r="J39" s="98" t="s">
        <v>244</v>
      </c>
      <c r="K39" s="3" t="s">
        <v>72</v>
      </c>
      <c r="L39" s="91"/>
      <c r="M39" s="81"/>
      <c r="N39" s="91"/>
      <c r="O39" s="82"/>
      <c r="P39" s="82"/>
      <c r="Q39" s="82"/>
      <c r="R39" s="83"/>
      <c r="S39" s="83"/>
      <c r="T39" s="31"/>
      <c r="U39" s="31"/>
      <c r="V39" s="31"/>
      <c r="W39" s="31"/>
      <c r="X39" s="31"/>
      <c r="Y39" s="31"/>
      <c r="Z39" s="31"/>
    </row>
    <row r="40" spans="1:26" x14ac:dyDescent="0.25">
      <c r="A40" s="17">
        <v>21</v>
      </c>
      <c r="B40" s="22" t="s">
        <v>213</v>
      </c>
      <c r="C40" s="57"/>
      <c r="D40" s="22"/>
      <c r="E40" s="57"/>
      <c r="F40" s="57"/>
      <c r="G40" s="11"/>
      <c r="H40" s="165"/>
      <c r="I40" s="139"/>
      <c r="J40" s="166"/>
      <c r="K40" s="167"/>
      <c r="L40" s="91"/>
      <c r="M40" s="81"/>
      <c r="N40" s="91"/>
      <c r="O40" s="82"/>
      <c r="P40" s="82"/>
      <c r="Q40" s="82"/>
      <c r="R40" s="83"/>
      <c r="S40" s="83"/>
      <c r="T40" s="31"/>
      <c r="U40" s="31"/>
      <c r="V40" s="31"/>
      <c r="W40" s="31"/>
      <c r="X40" s="31"/>
      <c r="Y40" s="31"/>
      <c r="Z40" s="31"/>
    </row>
    <row r="41" spans="1:26" s="1" customFormat="1" x14ac:dyDescent="0.25">
      <c r="A41" s="176" t="s">
        <v>11</v>
      </c>
      <c r="B41" s="177"/>
      <c r="C41" s="177"/>
      <c r="D41" s="177"/>
      <c r="E41" s="177"/>
      <c r="F41" s="177"/>
      <c r="G41" s="178"/>
      <c r="H41" s="75">
        <f>SUM(H20:H39)</f>
        <v>507096517</v>
      </c>
      <c r="I41" s="75">
        <f>SUM(I20:I39)</f>
        <v>567240098.56000006</v>
      </c>
      <c r="J41" s="92"/>
      <c r="K41" s="93"/>
    </row>
    <row r="42" spans="1:26" s="1" customFormat="1" x14ac:dyDescent="0.25">
      <c r="A42" s="173" t="s">
        <v>44</v>
      </c>
      <c r="B42" s="174"/>
      <c r="C42" s="174"/>
      <c r="D42" s="174"/>
      <c r="E42" s="174"/>
      <c r="F42" s="174"/>
      <c r="G42" s="175"/>
      <c r="H42" s="49">
        <f>H15+H18+H41</f>
        <v>545116147</v>
      </c>
      <c r="I42" s="49">
        <f>I15+I18+I41</f>
        <v>609822084.16000009</v>
      </c>
      <c r="J42" s="68"/>
      <c r="K42" s="68"/>
    </row>
    <row r="43" spans="1:26" s="1" customFormat="1" x14ac:dyDescent="0.25">
      <c r="A43" s="169" t="s">
        <v>41</v>
      </c>
      <c r="B43" s="170"/>
      <c r="C43" s="170"/>
      <c r="D43" s="170"/>
      <c r="E43" s="170"/>
      <c r="F43" s="170"/>
      <c r="G43" s="170"/>
      <c r="H43" s="170"/>
      <c r="I43" s="170"/>
      <c r="J43" s="170"/>
      <c r="K43" s="171"/>
    </row>
    <row r="44" spans="1:26" s="158" customFormat="1" x14ac:dyDescent="0.25">
      <c r="A44" s="173" t="s">
        <v>158</v>
      </c>
      <c r="B44" s="174"/>
      <c r="C44" s="174"/>
      <c r="D44" s="174"/>
      <c r="E44" s="174"/>
      <c r="F44" s="174"/>
      <c r="G44" s="174"/>
      <c r="H44" s="174"/>
      <c r="I44" s="174"/>
      <c r="J44" s="174"/>
      <c r="K44" s="175"/>
    </row>
    <row r="45" spans="1:26" ht="60" x14ac:dyDescent="0.25">
      <c r="A45" s="16">
        <v>1</v>
      </c>
      <c r="B45" s="129" t="s">
        <v>262</v>
      </c>
      <c r="C45" s="57" t="s">
        <v>263</v>
      </c>
      <c r="D45" s="129" t="s">
        <v>261</v>
      </c>
      <c r="E45" s="15" t="s">
        <v>264</v>
      </c>
      <c r="F45" s="15">
        <v>5.7099999999999998E-2</v>
      </c>
      <c r="G45" s="159">
        <v>44458709.979999997</v>
      </c>
      <c r="H45" s="160">
        <f>F45*G45</f>
        <v>2538592.3398579997</v>
      </c>
      <c r="I45" s="161">
        <f>H45*1.12</f>
        <v>2843223.4206409599</v>
      </c>
      <c r="J45" s="15" t="s">
        <v>265</v>
      </c>
      <c r="K45" s="16" t="s">
        <v>78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60" x14ac:dyDescent="0.25">
      <c r="A46" s="16">
        <v>2</v>
      </c>
      <c r="B46" s="129" t="s">
        <v>262</v>
      </c>
      <c r="C46" s="57" t="s">
        <v>263</v>
      </c>
      <c r="D46" s="129" t="s">
        <v>261</v>
      </c>
      <c r="E46" s="15" t="s">
        <v>264</v>
      </c>
      <c r="F46" s="15">
        <v>3.9199999999999999E-2</v>
      </c>
      <c r="G46" s="159">
        <v>49899600.25</v>
      </c>
      <c r="H46" s="160">
        <f>F46*G46</f>
        <v>1956064.3297999999</v>
      </c>
      <c r="I46" s="161">
        <f>H46*1.12</f>
        <v>2190792.0493760002</v>
      </c>
      <c r="J46" s="15" t="s">
        <v>265</v>
      </c>
      <c r="K46" s="16" t="s">
        <v>78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60" x14ac:dyDescent="0.25">
      <c r="A47" s="16">
        <v>3</v>
      </c>
      <c r="B47" s="129" t="s">
        <v>262</v>
      </c>
      <c r="C47" s="57" t="s">
        <v>263</v>
      </c>
      <c r="D47" s="129" t="s">
        <v>261</v>
      </c>
      <c r="E47" s="15" t="s">
        <v>264</v>
      </c>
      <c r="F47" s="15">
        <v>4.0800000000000003E-2</v>
      </c>
      <c r="G47" s="159">
        <v>28153533.82</v>
      </c>
      <c r="H47" s="160">
        <f>F47*G47</f>
        <v>1148664.179856</v>
      </c>
      <c r="I47" s="161">
        <f>H47*1.12</f>
        <v>1286503.88143872</v>
      </c>
      <c r="J47" s="15" t="s">
        <v>265</v>
      </c>
      <c r="K47" s="16" t="s">
        <v>78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</row>
    <row r="48" spans="1:26" ht="60" x14ac:dyDescent="0.25">
      <c r="A48" s="16">
        <v>4</v>
      </c>
      <c r="B48" s="129" t="s">
        <v>262</v>
      </c>
      <c r="C48" s="57" t="s">
        <v>263</v>
      </c>
      <c r="D48" s="129" t="s">
        <v>261</v>
      </c>
      <c r="E48" s="15" t="s">
        <v>264</v>
      </c>
      <c r="F48" s="15">
        <v>4.2700000000000002E-2</v>
      </c>
      <c r="G48" s="159">
        <v>22608097.66</v>
      </c>
      <c r="H48" s="160">
        <f>F48*G48</f>
        <v>965365.77008200006</v>
      </c>
      <c r="I48" s="161">
        <f>H48*1.12</f>
        <v>1081209.6624918401</v>
      </c>
      <c r="J48" s="15" t="s">
        <v>265</v>
      </c>
      <c r="K48" s="16" t="s">
        <v>78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60" x14ac:dyDescent="0.25">
      <c r="A49" s="16">
        <v>5</v>
      </c>
      <c r="B49" s="129" t="s">
        <v>262</v>
      </c>
      <c r="C49" s="57" t="s">
        <v>263</v>
      </c>
      <c r="D49" s="129" t="s">
        <v>261</v>
      </c>
      <c r="E49" s="15" t="s">
        <v>264</v>
      </c>
      <c r="F49" s="15">
        <v>3.6299999999999999E-2</v>
      </c>
      <c r="G49" s="159">
        <v>39315229.200000003</v>
      </c>
      <c r="H49" s="160">
        <f>F49*G49</f>
        <v>1427142.81996</v>
      </c>
      <c r="I49" s="161">
        <f>H49*1.12</f>
        <v>1598399.9583552002</v>
      </c>
      <c r="J49" s="15" t="s">
        <v>265</v>
      </c>
      <c r="K49" s="16" t="s">
        <v>78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60" x14ac:dyDescent="0.25">
      <c r="A50" s="16">
        <v>6</v>
      </c>
      <c r="B50" s="129" t="s">
        <v>262</v>
      </c>
      <c r="C50" s="57" t="s">
        <v>263</v>
      </c>
      <c r="D50" s="129" t="s">
        <v>261</v>
      </c>
      <c r="E50" s="15" t="s">
        <v>264</v>
      </c>
      <c r="F50" s="15">
        <v>3.2099999999999997E-2</v>
      </c>
      <c r="G50" s="159">
        <v>68446682.239999995</v>
      </c>
      <c r="H50" s="160">
        <f t="shared" ref="H50:H65" si="4">F50*G50</f>
        <v>2197138.4999039997</v>
      </c>
      <c r="I50" s="161">
        <f t="shared" ref="I50:I65" si="5">H50*1.12</f>
        <v>2460795.1198924799</v>
      </c>
      <c r="J50" s="15" t="s">
        <v>265</v>
      </c>
      <c r="K50" s="16" t="s">
        <v>78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</row>
    <row r="51" spans="1:26" ht="60" x14ac:dyDescent="0.25">
      <c r="A51" s="16">
        <v>7</v>
      </c>
      <c r="B51" s="129" t="s">
        <v>262</v>
      </c>
      <c r="C51" s="57" t="s">
        <v>263</v>
      </c>
      <c r="D51" s="129" t="s">
        <v>261</v>
      </c>
      <c r="E51" s="15" t="s">
        <v>264</v>
      </c>
      <c r="F51" s="15">
        <v>3.4299999999999997E-2</v>
      </c>
      <c r="G51" s="159">
        <v>45272267.049999997</v>
      </c>
      <c r="H51" s="160">
        <f t="shared" si="4"/>
        <v>1552838.7598149998</v>
      </c>
      <c r="I51" s="161">
        <f t="shared" si="5"/>
        <v>1739179.4109927998</v>
      </c>
      <c r="J51" s="15" t="s">
        <v>265</v>
      </c>
      <c r="K51" s="16" t="s">
        <v>78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</row>
    <row r="52" spans="1:26" ht="60" x14ac:dyDescent="0.25">
      <c r="A52" s="16">
        <v>8</v>
      </c>
      <c r="B52" s="129" t="s">
        <v>262</v>
      </c>
      <c r="C52" s="57" t="s">
        <v>263</v>
      </c>
      <c r="D52" s="129" t="s">
        <v>261</v>
      </c>
      <c r="E52" s="15" t="s">
        <v>264</v>
      </c>
      <c r="F52" s="15">
        <v>3.3099999999999997E-2</v>
      </c>
      <c r="G52" s="159">
        <v>45396954.380000003</v>
      </c>
      <c r="H52" s="160">
        <f t="shared" si="4"/>
        <v>1502639.189978</v>
      </c>
      <c r="I52" s="161">
        <f t="shared" si="5"/>
        <v>1682955.8927753603</v>
      </c>
      <c r="J52" s="15" t="s">
        <v>265</v>
      </c>
      <c r="K52" s="16" t="s">
        <v>78</v>
      </c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</row>
    <row r="53" spans="1:26" ht="60" x14ac:dyDescent="0.25">
      <c r="A53" s="16">
        <v>9</v>
      </c>
      <c r="B53" s="129" t="s">
        <v>262</v>
      </c>
      <c r="C53" s="57" t="s">
        <v>263</v>
      </c>
      <c r="D53" s="129" t="s">
        <v>261</v>
      </c>
      <c r="E53" s="15" t="s">
        <v>264</v>
      </c>
      <c r="F53" s="15">
        <v>3.4200000000000001E-2</v>
      </c>
      <c r="G53" s="159">
        <v>45443085.670000002</v>
      </c>
      <c r="H53" s="160">
        <f t="shared" si="4"/>
        <v>1554153.5299140001</v>
      </c>
      <c r="I53" s="161">
        <f t="shared" si="5"/>
        <v>1740651.9535036802</v>
      </c>
      <c r="J53" s="15" t="s">
        <v>265</v>
      </c>
      <c r="K53" s="16" t="s">
        <v>78</v>
      </c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</row>
    <row r="54" spans="1:26" ht="60" x14ac:dyDescent="0.25">
      <c r="A54" s="16">
        <v>10</v>
      </c>
      <c r="B54" s="129" t="s">
        <v>262</v>
      </c>
      <c r="C54" s="57" t="s">
        <v>263</v>
      </c>
      <c r="D54" s="129" t="s">
        <v>261</v>
      </c>
      <c r="E54" s="15" t="s">
        <v>264</v>
      </c>
      <c r="F54" s="15">
        <v>3.4099999999999998E-2</v>
      </c>
      <c r="G54" s="159">
        <v>27008561.579999998</v>
      </c>
      <c r="H54" s="160">
        <f t="shared" si="4"/>
        <v>920991.94987799984</v>
      </c>
      <c r="I54" s="161">
        <f t="shared" si="5"/>
        <v>1031510.9838633599</v>
      </c>
      <c r="J54" s="15" t="s">
        <v>265</v>
      </c>
      <c r="K54" s="16" t="s">
        <v>78</v>
      </c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60" x14ac:dyDescent="0.25">
      <c r="A55" s="16">
        <v>11</v>
      </c>
      <c r="B55" s="129" t="s">
        <v>262</v>
      </c>
      <c r="C55" s="57" t="s">
        <v>263</v>
      </c>
      <c r="D55" s="129" t="s">
        <v>261</v>
      </c>
      <c r="E55" s="15" t="s">
        <v>264</v>
      </c>
      <c r="F55" s="15">
        <v>3.0499999999999999E-2</v>
      </c>
      <c r="G55" s="159">
        <v>71826458.030000001</v>
      </c>
      <c r="H55" s="160">
        <f t="shared" si="4"/>
        <v>2190706.9699149998</v>
      </c>
      <c r="I55" s="161">
        <f t="shared" si="5"/>
        <v>2453591.8063047999</v>
      </c>
      <c r="J55" s="15" t="s">
        <v>265</v>
      </c>
      <c r="K55" s="16" t="s">
        <v>78</v>
      </c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60" x14ac:dyDescent="0.25">
      <c r="A56" s="16">
        <v>12</v>
      </c>
      <c r="B56" s="129" t="s">
        <v>262</v>
      </c>
      <c r="C56" s="57" t="s">
        <v>263</v>
      </c>
      <c r="D56" s="129" t="s">
        <v>261</v>
      </c>
      <c r="E56" s="15" t="s">
        <v>264</v>
      </c>
      <c r="F56" s="163">
        <v>3.3000000000000002E-2</v>
      </c>
      <c r="G56" s="159">
        <v>24524082.420000002</v>
      </c>
      <c r="H56" s="160">
        <f t="shared" si="4"/>
        <v>809294.71986000007</v>
      </c>
      <c r="I56" s="161">
        <f t="shared" si="5"/>
        <v>906410.08624320012</v>
      </c>
      <c r="J56" s="15" t="s">
        <v>265</v>
      </c>
      <c r="K56" s="16" t="s">
        <v>78</v>
      </c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</row>
    <row r="57" spans="1:26" ht="60" x14ac:dyDescent="0.25">
      <c r="A57" s="16">
        <v>13</v>
      </c>
      <c r="B57" s="129" t="s">
        <v>262</v>
      </c>
      <c r="C57" s="57" t="s">
        <v>263</v>
      </c>
      <c r="D57" s="129" t="s">
        <v>261</v>
      </c>
      <c r="E57" s="15" t="s">
        <v>264</v>
      </c>
      <c r="F57" s="163">
        <v>3.1E-2</v>
      </c>
      <c r="G57" s="159">
        <v>50853137.420000002</v>
      </c>
      <c r="H57" s="160">
        <f t="shared" si="4"/>
        <v>1576447.2600199999</v>
      </c>
      <c r="I57" s="161">
        <f t="shared" si="5"/>
        <v>1765620.9312224002</v>
      </c>
      <c r="J57" s="15" t="s">
        <v>265</v>
      </c>
      <c r="K57" s="16" t="s">
        <v>78</v>
      </c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60" x14ac:dyDescent="0.25">
      <c r="A58" s="16">
        <v>14</v>
      </c>
      <c r="B58" s="129" t="s">
        <v>262</v>
      </c>
      <c r="C58" s="57" t="s">
        <v>263</v>
      </c>
      <c r="D58" s="129" t="s">
        <v>261</v>
      </c>
      <c r="E58" s="15" t="s">
        <v>264</v>
      </c>
      <c r="F58" s="15">
        <v>3.3700000000000001E-2</v>
      </c>
      <c r="G58" s="159">
        <v>57301705.640000001</v>
      </c>
      <c r="H58" s="160">
        <f t="shared" si="4"/>
        <v>1931067.480068</v>
      </c>
      <c r="I58" s="161">
        <f t="shared" si="5"/>
        <v>2162795.5776761603</v>
      </c>
      <c r="J58" s="15" t="s">
        <v>265</v>
      </c>
      <c r="K58" s="16" t="s">
        <v>78</v>
      </c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60" x14ac:dyDescent="0.25">
      <c r="A59" s="16">
        <v>15</v>
      </c>
      <c r="B59" s="129" t="s">
        <v>262</v>
      </c>
      <c r="C59" s="57" t="s">
        <v>263</v>
      </c>
      <c r="D59" s="129" t="s">
        <v>261</v>
      </c>
      <c r="E59" s="15" t="s">
        <v>264</v>
      </c>
      <c r="F59" s="15">
        <v>3.2300000000000002E-2</v>
      </c>
      <c r="G59" s="159">
        <v>28859486.07</v>
      </c>
      <c r="H59" s="160">
        <f t="shared" si="4"/>
        <v>932161.40006100002</v>
      </c>
      <c r="I59" s="161">
        <f t="shared" si="5"/>
        <v>1044020.7680683201</v>
      </c>
      <c r="J59" s="15" t="s">
        <v>265</v>
      </c>
      <c r="K59" s="16" t="s">
        <v>78</v>
      </c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</row>
    <row r="60" spans="1:26" ht="60" x14ac:dyDescent="0.25">
      <c r="A60" s="16">
        <v>16</v>
      </c>
      <c r="B60" s="129" t="s">
        <v>262</v>
      </c>
      <c r="C60" s="57" t="s">
        <v>263</v>
      </c>
      <c r="D60" s="129" t="s">
        <v>261</v>
      </c>
      <c r="E60" s="15" t="s">
        <v>264</v>
      </c>
      <c r="F60" s="15">
        <v>3.1099999999999999E-2</v>
      </c>
      <c r="G60" s="159">
        <v>23208816.719999999</v>
      </c>
      <c r="H60" s="160">
        <f t="shared" si="4"/>
        <v>721794.19999199989</v>
      </c>
      <c r="I60" s="161">
        <f t="shared" si="5"/>
        <v>808409.50399103994</v>
      </c>
      <c r="J60" s="15" t="s">
        <v>265</v>
      </c>
      <c r="K60" s="16" t="s">
        <v>78</v>
      </c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60" x14ac:dyDescent="0.25">
      <c r="A61" s="16">
        <v>17</v>
      </c>
      <c r="B61" s="129" t="s">
        <v>262</v>
      </c>
      <c r="C61" s="57" t="s">
        <v>263</v>
      </c>
      <c r="D61" s="129" t="s">
        <v>261</v>
      </c>
      <c r="E61" s="15" t="s">
        <v>264</v>
      </c>
      <c r="F61" s="15">
        <v>3.04E-2</v>
      </c>
      <c r="G61" s="159">
        <v>56162109.869999997</v>
      </c>
      <c r="H61" s="160">
        <f t="shared" si="4"/>
        <v>1707328.140048</v>
      </c>
      <c r="I61" s="161">
        <f t="shared" si="5"/>
        <v>1912207.5168537602</v>
      </c>
      <c r="J61" s="15" t="s">
        <v>265</v>
      </c>
      <c r="K61" s="16" t="s">
        <v>78</v>
      </c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60" x14ac:dyDescent="0.25">
      <c r="A62" s="16">
        <v>18</v>
      </c>
      <c r="B62" s="129" t="s">
        <v>262</v>
      </c>
      <c r="C62" s="57" t="s">
        <v>263</v>
      </c>
      <c r="D62" s="129" t="s">
        <v>261</v>
      </c>
      <c r="E62" s="15" t="s">
        <v>264</v>
      </c>
      <c r="F62" s="163">
        <v>0.03</v>
      </c>
      <c r="G62" s="159">
        <v>42546521.329999998</v>
      </c>
      <c r="H62" s="160">
        <f t="shared" si="4"/>
        <v>1276395.6398999998</v>
      </c>
      <c r="I62" s="161">
        <f t="shared" si="5"/>
        <v>1429563.116688</v>
      </c>
      <c r="J62" s="15" t="s">
        <v>265</v>
      </c>
      <c r="K62" s="16" t="s">
        <v>78</v>
      </c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</row>
    <row r="63" spans="1:26" ht="60" x14ac:dyDescent="0.25">
      <c r="A63" s="16">
        <v>19</v>
      </c>
      <c r="B63" s="129" t="s">
        <v>262</v>
      </c>
      <c r="C63" s="57" t="s">
        <v>263</v>
      </c>
      <c r="D63" s="129" t="s">
        <v>261</v>
      </c>
      <c r="E63" s="15" t="s">
        <v>264</v>
      </c>
      <c r="F63" s="15">
        <v>2.92E-2</v>
      </c>
      <c r="G63" s="159">
        <v>41603619.520000003</v>
      </c>
      <c r="H63" s="160">
        <f t="shared" si="4"/>
        <v>1214825.6899840001</v>
      </c>
      <c r="I63" s="161">
        <f t="shared" si="5"/>
        <v>1360604.7727820801</v>
      </c>
      <c r="J63" s="15" t="s">
        <v>265</v>
      </c>
      <c r="K63" s="16" t="s">
        <v>78</v>
      </c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</row>
    <row r="64" spans="1:26" ht="60" x14ac:dyDescent="0.25">
      <c r="A64" s="16">
        <v>20</v>
      </c>
      <c r="B64" s="129" t="s">
        <v>262</v>
      </c>
      <c r="C64" s="57" t="s">
        <v>263</v>
      </c>
      <c r="D64" s="129" t="s">
        <v>261</v>
      </c>
      <c r="E64" s="15" t="s">
        <v>264</v>
      </c>
      <c r="F64" s="15">
        <v>2.9899999999999999E-2</v>
      </c>
      <c r="G64" s="159">
        <v>62183270.899999999</v>
      </c>
      <c r="H64" s="160">
        <f t="shared" si="4"/>
        <v>1859279.7999099998</v>
      </c>
      <c r="I64" s="161">
        <f t="shared" si="5"/>
        <v>2082393.3758992001</v>
      </c>
      <c r="J64" s="15" t="s">
        <v>265</v>
      </c>
      <c r="K64" s="16" t="s">
        <v>78</v>
      </c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</row>
    <row r="65" spans="1:26" ht="60" x14ac:dyDescent="0.25">
      <c r="A65" s="16">
        <v>21</v>
      </c>
      <c r="B65" s="95" t="s">
        <v>262</v>
      </c>
      <c r="C65" s="57" t="s">
        <v>263</v>
      </c>
      <c r="D65" s="129" t="s">
        <v>261</v>
      </c>
      <c r="E65" s="15" t="s">
        <v>264</v>
      </c>
      <c r="F65" s="57">
        <v>4.3299999999999998E-2</v>
      </c>
      <c r="G65" s="162">
        <v>28306096.530000001</v>
      </c>
      <c r="H65" s="160">
        <f t="shared" si="4"/>
        <v>1225653.9797489999</v>
      </c>
      <c r="I65" s="161">
        <f t="shared" si="5"/>
        <v>1372732.4573188801</v>
      </c>
      <c r="J65" s="15" t="s">
        <v>265</v>
      </c>
      <c r="K65" s="16" t="s">
        <v>78</v>
      </c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</row>
    <row r="66" spans="1:26" x14ac:dyDescent="0.25">
      <c r="A66" s="173" t="s">
        <v>171</v>
      </c>
      <c r="B66" s="174"/>
      <c r="C66" s="174"/>
      <c r="D66" s="174"/>
      <c r="E66" s="174"/>
      <c r="F66" s="174"/>
      <c r="G66" s="175"/>
      <c r="H66" s="164">
        <f>SUM(H45:H65)</f>
        <v>31208546.648552001</v>
      </c>
      <c r="I66" s="164">
        <f>SUM(I45:I65)</f>
        <v>34953572.24637825</v>
      </c>
      <c r="J66" s="71"/>
      <c r="K66" s="67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</row>
    <row r="67" spans="1:26" s="1" customFormat="1" x14ac:dyDescent="0.25">
      <c r="A67" s="173" t="s">
        <v>9</v>
      </c>
      <c r="B67" s="174"/>
      <c r="C67" s="174"/>
      <c r="D67" s="174"/>
      <c r="E67" s="174"/>
      <c r="F67" s="174"/>
      <c r="G67" s="174"/>
      <c r="H67" s="174"/>
      <c r="I67" s="174"/>
      <c r="J67" s="174"/>
      <c r="K67" s="175"/>
    </row>
    <row r="68" spans="1:26" ht="90" x14ac:dyDescent="0.25">
      <c r="A68" s="17">
        <v>1</v>
      </c>
      <c r="B68" s="23" t="s">
        <v>3</v>
      </c>
      <c r="C68" s="3" t="s">
        <v>15</v>
      </c>
      <c r="D68" s="23" t="s">
        <v>55</v>
      </c>
      <c r="E68" s="3" t="s">
        <v>2</v>
      </c>
      <c r="F68" s="3">
        <v>1</v>
      </c>
      <c r="G68" s="3"/>
      <c r="H68" s="12">
        <v>17128500</v>
      </c>
      <c r="I68" s="12">
        <v>17128500</v>
      </c>
      <c r="J68" s="65" t="s">
        <v>139</v>
      </c>
      <c r="K68" s="3" t="s">
        <v>53</v>
      </c>
      <c r="L68" s="31"/>
      <c r="M68" s="72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90" x14ac:dyDescent="0.25">
      <c r="A69" s="17">
        <v>2</v>
      </c>
      <c r="B69" s="19" t="s">
        <v>51</v>
      </c>
      <c r="C69" s="3" t="s">
        <v>52</v>
      </c>
      <c r="D69" s="19" t="s">
        <v>64</v>
      </c>
      <c r="E69" s="3" t="s">
        <v>2</v>
      </c>
      <c r="F69" s="3">
        <v>17</v>
      </c>
      <c r="G69" s="5"/>
      <c r="H69" s="62">
        <v>380800</v>
      </c>
      <c r="I69" s="11">
        <f>H69*1.12</f>
        <v>426496.00000000006</v>
      </c>
      <c r="J69" s="109" t="s">
        <v>69</v>
      </c>
      <c r="K69" s="3" t="s">
        <v>53</v>
      </c>
      <c r="L69" s="31"/>
      <c r="M69" s="72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</row>
    <row r="70" spans="1:26" ht="30" x14ac:dyDescent="0.25">
      <c r="A70" s="17">
        <v>3</v>
      </c>
      <c r="B70" s="19" t="s">
        <v>162</v>
      </c>
      <c r="C70" s="12" t="s">
        <v>77</v>
      </c>
      <c r="D70" s="19" t="s">
        <v>163</v>
      </c>
      <c r="E70" s="12" t="s">
        <v>2</v>
      </c>
      <c r="F70" s="12">
        <v>1</v>
      </c>
      <c r="G70" s="62"/>
      <c r="H70" s="62">
        <v>4486607</v>
      </c>
      <c r="I70" s="11">
        <f>H70*1.12</f>
        <v>5024999.8400000008</v>
      </c>
      <c r="J70" s="109" t="s">
        <v>69</v>
      </c>
      <c r="K70" s="3" t="s">
        <v>72</v>
      </c>
      <c r="L70" s="31"/>
      <c r="M70" s="72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s="1" customFormat="1" ht="45" x14ac:dyDescent="0.25">
      <c r="A71" s="17">
        <v>4</v>
      </c>
      <c r="B71" s="22" t="s">
        <v>75</v>
      </c>
      <c r="C71" s="12" t="s">
        <v>76</v>
      </c>
      <c r="D71" s="22" t="s">
        <v>75</v>
      </c>
      <c r="E71" s="15" t="s">
        <v>2</v>
      </c>
      <c r="F71" s="15">
        <v>1</v>
      </c>
      <c r="G71" s="11"/>
      <c r="H71" s="5">
        <v>45000000</v>
      </c>
      <c r="I71" s="11">
        <f t="shared" ref="I71:I72" si="6">H71*1.12</f>
        <v>50400000.000000007</v>
      </c>
      <c r="J71" s="98" t="s">
        <v>164</v>
      </c>
      <c r="K71" s="3" t="s">
        <v>72</v>
      </c>
    </row>
    <row r="72" spans="1:26" s="1" customFormat="1" ht="45" x14ac:dyDescent="0.25">
      <c r="A72" s="17">
        <v>5</v>
      </c>
      <c r="B72" s="151" t="s">
        <v>207</v>
      </c>
      <c r="C72" s="12" t="s">
        <v>208</v>
      </c>
      <c r="D72" s="151" t="s">
        <v>207</v>
      </c>
      <c r="E72" s="15" t="s">
        <v>2</v>
      </c>
      <c r="F72" s="15">
        <v>1</v>
      </c>
      <c r="G72" s="10"/>
      <c r="H72" s="108">
        <v>8075000</v>
      </c>
      <c r="I72" s="10">
        <f t="shared" si="6"/>
        <v>9044000</v>
      </c>
      <c r="J72" s="152" t="s">
        <v>209</v>
      </c>
      <c r="K72" s="12" t="s">
        <v>54</v>
      </c>
    </row>
    <row r="73" spans="1:26" s="1" customFormat="1" x14ac:dyDescent="0.25">
      <c r="A73" s="17">
        <v>6</v>
      </c>
      <c r="B73" s="22" t="s">
        <v>213</v>
      </c>
      <c r="C73" s="89"/>
      <c r="D73" s="89"/>
      <c r="E73" s="89"/>
      <c r="F73" s="89"/>
      <c r="G73" s="89"/>
      <c r="H73" s="89"/>
      <c r="I73" s="89"/>
      <c r="J73" s="89"/>
      <c r="K73" s="89"/>
    </row>
    <row r="74" spans="1:26" s="1" customFormat="1" x14ac:dyDescent="0.25">
      <c r="A74" s="17">
        <v>7</v>
      </c>
      <c r="B74" s="22" t="s">
        <v>213</v>
      </c>
      <c r="C74" s="12"/>
      <c r="D74" s="22"/>
      <c r="E74" s="15"/>
      <c r="F74" s="15"/>
      <c r="G74" s="10"/>
      <c r="H74" s="10"/>
      <c r="I74" s="10"/>
      <c r="J74" s="98"/>
      <c r="K74" s="3"/>
    </row>
    <row r="75" spans="1:26" s="1" customFormat="1" ht="45" x14ac:dyDescent="0.25">
      <c r="A75" s="17">
        <v>8</v>
      </c>
      <c r="B75" s="22" t="s">
        <v>83</v>
      </c>
      <c r="C75" s="3" t="s">
        <v>84</v>
      </c>
      <c r="D75" s="22" t="s">
        <v>85</v>
      </c>
      <c r="E75" s="57" t="s">
        <v>2</v>
      </c>
      <c r="F75" s="57">
        <v>1</v>
      </c>
      <c r="G75" s="11"/>
      <c r="H75" s="11">
        <v>2610478</v>
      </c>
      <c r="I75" s="11">
        <f t="shared" ref="I75:I78" si="7">H75*1.12</f>
        <v>2923735.3600000003</v>
      </c>
      <c r="J75" s="17" t="s">
        <v>86</v>
      </c>
      <c r="K75" s="110" t="s">
        <v>175</v>
      </c>
    </row>
    <row r="76" spans="1:26" s="1" customFormat="1" ht="30" x14ac:dyDescent="0.25">
      <c r="A76" s="17">
        <v>9</v>
      </c>
      <c r="B76" s="22" t="s">
        <v>87</v>
      </c>
      <c r="C76" s="3" t="s">
        <v>84</v>
      </c>
      <c r="D76" s="22" t="s">
        <v>88</v>
      </c>
      <c r="E76" s="57" t="s">
        <v>2</v>
      </c>
      <c r="F76" s="57">
        <v>1</v>
      </c>
      <c r="G76" s="11"/>
      <c r="H76" s="11">
        <v>54895500</v>
      </c>
      <c r="I76" s="11">
        <f t="shared" si="7"/>
        <v>61482960.000000007</v>
      </c>
      <c r="J76" s="17" t="s">
        <v>86</v>
      </c>
      <c r="K76" s="110" t="s">
        <v>89</v>
      </c>
    </row>
    <row r="77" spans="1:26" s="1" customFormat="1" ht="30" x14ac:dyDescent="0.25">
      <c r="A77" s="17">
        <v>10</v>
      </c>
      <c r="B77" s="22" t="s">
        <v>91</v>
      </c>
      <c r="C77" s="3" t="s">
        <v>15</v>
      </c>
      <c r="D77" s="22" t="s">
        <v>92</v>
      </c>
      <c r="E77" s="57" t="s">
        <v>2</v>
      </c>
      <c r="F77" s="57">
        <v>1</v>
      </c>
      <c r="G77" s="11"/>
      <c r="H77" s="11">
        <v>31250000</v>
      </c>
      <c r="I77" s="11">
        <f t="shared" si="7"/>
        <v>35000000</v>
      </c>
      <c r="J77" s="17" t="s">
        <v>90</v>
      </c>
      <c r="K77" s="110" t="s">
        <v>93</v>
      </c>
    </row>
    <row r="78" spans="1:26" s="1" customFormat="1" ht="45" x14ac:dyDescent="0.25">
      <c r="A78" s="17">
        <v>11</v>
      </c>
      <c r="B78" s="22" t="s">
        <v>94</v>
      </c>
      <c r="C78" s="3" t="s">
        <v>80</v>
      </c>
      <c r="D78" s="22" t="s">
        <v>94</v>
      </c>
      <c r="E78" s="57" t="s">
        <v>2</v>
      </c>
      <c r="F78" s="57">
        <v>1</v>
      </c>
      <c r="G78" s="11"/>
      <c r="H78" s="11">
        <v>650000</v>
      </c>
      <c r="I78" s="11">
        <f t="shared" si="7"/>
        <v>728000.00000000012</v>
      </c>
      <c r="J78" s="17" t="s">
        <v>95</v>
      </c>
      <c r="K78" s="110" t="s">
        <v>89</v>
      </c>
    </row>
    <row r="79" spans="1:26" s="1" customFormat="1" ht="45" x14ac:dyDescent="0.25">
      <c r="A79" s="17">
        <v>12</v>
      </c>
      <c r="B79" s="22" t="s">
        <v>96</v>
      </c>
      <c r="C79" s="3" t="s">
        <v>80</v>
      </c>
      <c r="D79" s="22" t="s">
        <v>88</v>
      </c>
      <c r="E79" s="57" t="s">
        <v>2</v>
      </c>
      <c r="F79" s="57">
        <v>1</v>
      </c>
      <c r="G79" s="11"/>
      <c r="H79" s="11">
        <v>32354700</v>
      </c>
      <c r="I79" s="11">
        <f>H79*1.12</f>
        <v>36237264</v>
      </c>
      <c r="J79" s="17" t="s">
        <v>86</v>
      </c>
      <c r="K79" s="110" t="s">
        <v>89</v>
      </c>
    </row>
    <row r="80" spans="1:26" s="1" customFormat="1" ht="30" x14ac:dyDescent="0.25">
      <c r="A80" s="17">
        <v>13</v>
      </c>
      <c r="B80" s="95" t="s">
        <v>97</v>
      </c>
      <c r="C80" s="3" t="s">
        <v>80</v>
      </c>
      <c r="D80" s="111" t="s">
        <v>88</v>
      </c>
      <c r="E80" s="57" t="s">
        <v>2</v>
      </c>
      <c r="F80" s="57">
        <v>1</v>
      </c>
      <c r="G80" s="89"/>
      <c r="H80" s="11">
        <v>191900500</v>
      </c>
      <c r="I80" s="11">
        <f>H80*1.12</f>
        <v>214928560.00000003</v>
      </c>
      <c r="J80" s="57" t="s">
        <v>98</v>
      </c>
      <c r="K80" s="110" t="s">
        <v>89</v>
      </c>
    </row>
    <row r="81" spans="1:26" s="1" customFormat="1" ht="45" x14ac:dyDescent="0.25">
      <c r="A81" s="17">
        <v>14</v>
      </c>
      <c r="B81" s="95" t="s">
        <v>143</v>
      </c>
      <c r="C81" s="57" t="s">
        <v>142</v>
      </c>
      <c r="D81" s="95" t="s">
        <v>144</v>
      </c>
      <c r="E81" s="89" t="s">
        <v>2</v>
      </c>
      <c r="F81" s="89">
        <v>1</v>
      </c>
      <c r="G81" s="89"/>
      <c r="H81" s="112">
        <v>1500000</v>
      </c>
      <c r="I81" s="11">
        <f t="shared" ref="I81:I85" si="8">H81*1.12</f>
        <v>1680000.0000000002</v>
      </c>
      <c r="J81" s="57" t="s">
        <v>148</v>
      </c>
      <c r="K81" s="89" t="s">
        <v>72</v>
      </c>
    </row>
    <row r="82" spans="1:26" s="1" customFormat="1" ht="30" x14ac:dyDescent="0.25">
      <c r="A82" s="17">
        <v>15</v>
      </c>
      <c r="B82" s="129" t="s">
        <v>152</v>
      </c>
      <c r="C82" s="15" t="s">
        <v>146</v>
      </c>
      <c r="D82" s="129" t="s">
        <v>153</v>
      </c>
      <c r="E82" s="114" t="s">
        <v>2</v>
      </c>
      <c r="F82" s="114">
        <v>1</v>
      </c>
      <c r="G82" s="114"/>
      <c r="H82" s="130">
        <v>1134464</v>
      </c>
      <c r="I82" s="11">
        <f t="shared" si="8"/>
        <v>1270599.6800000002</v>
      </c>
      <c r="J82" s="15" t="s">
        <v>67</v>
      </c>
      <c r="K82" s="57" t="s">
        <v>54</v>
      </c>
    </row>
    <row r="83" spans="1:26" s="1" customFormat="1" ht="38.25" x14ac:dyDescent="0.25">
      <c r="A83" s="17">
        <v>16</v>
      </c>
      <c r="B83" s="137" t="s">
        <v>194</v>
      </c>
      <c r="C83" s="135" t="s">
        <v>195</v>
      </c>
      <c r="D83" s="137" t="s">
        <v>196</v>
      </c>
      <c r="E83" s="135" t="s">
        <v>2</v>
      </c>
      <c r="F83" s="135">
        <v>1</v>
      </c>
      <c r="G83" s="135"/>
      <c r="H83" s="112">
        <v>100000000</v>
      </c>
      <c r="I83" s="11">
        <f t="shared" si="8"/>
        <v>112000000.00000001</v>
      </c>
      <c r="J83" s="135" t="s">
        <v>90</v>
      </c>
      <c r="K83" s="136" t="s">
        <v>197</v>
      </c>
    </row>
    <row r="84" spans="1:26" s="1" customFormat="1" ht="30" x14ac:dyDescent="0.25">
      <c r="A84" s="17">
        <v>17</v>
      </c>
      <c r="B84" s="131" t="s">
        <v>191</v>
      </c>
      <c r="C84" s="132" t="s">
        <v>142</v>
      </c>
      <c r="D84" s="131" t="s">
        <v>192</v>
      </c>
      <c r="E84" s="133" t="s">
        <v>2</v>
      </c>
      <c r="F84" s="133">
        <v>1</v>
      </c>
      <c r="G84" s="133"/>
      <c r="H84" s="134">
        <v>925000</v>
      </c>
      <c r="I84" s="11">
        <f t="shared" ref="I84" si="9">H84*1.12</f>
        <v>1036000.0000000001</v>
      </c>
      <c r="J84" s="132" t="s">
        <v>193</v>
      </c>
      <c r="K84" s="57" t="s">
        <v>72</v>
      </c>
    </row>
    <row r="85" spans="1:26" s="1" customFormat="1" ht="60" x14ac:dyDescent="0.25">
      <c r="A85" s="17">
        <v>18</v>
      </c>
      <c r="B85" s="131" t="s">
        <v>229</v>
      </c>
      <c r="C85" s="132" t="s">
        <v>234</v>
      </c>
      <c r="D85" s="131" t="s">
        <v>230</v>
      </c>
      <c r="E85" s="133" t="s">
        <v>2</v>
      </c>
      <c r="F85" s="133">
        <v>1</v>
      </c>
      <c r="G85" s="133"/>
      <c r="H85" s="134">
        <v>665000</v>
      </c>
      <c r="I85" s="11">
        <f t="shared" si="8"/>
        <v>744800.00000000012</v>
      </c>
      <c r="J85" s="132" t="s">
        <v>233</v>
      </c>
      <c r="K85" s="57" t="s">
        <v>72</v>
      </c>
    </row>
    <row r="86" spans="1:26" s="1" customFormat="1" ht="60" x14ac:dyDescent="0.25">
      <c r="A86" s="16">
        <v>19</v>
      </c>
      <c r="B86" s="129" t="s">
        <v>251</v>
      </c>
      <c r="C86" s="156" t="s">
        <v>252</v>
      </c>
      <c r="D86" s="129" t="s">
        <v>253</v>
      </c>
      <c r="E86" s="15" t="s">
        <v>2</v>
      </c>
      <c r="F86" s="15">
        <v>1</v>
      </c>
      <c r="G86" s="114"/>
      <c r="H86" s="108">
        <v>250000</v>
      </c>
      <c r="I86" s="157">
        <f>H86*1.12</f>
        <v>280000</v>
      </c>
      <c r="J86" s="15" t="s">
        <v>254</v>
      </c>
      <c r="K86" s="16" t="s">
        <v>78</v>
      </c>
    </row>
    <row r="87" spans="1:26" s="1" customFormat="1" x14ac:dyDescent="0.25">
      <c r="A87" s="172" t="s">
        <v>11</v>
      </c>
      <c r="B87" s="172"/>
      <c r="C87" s="172"/>
      <c r="D87" s="172"/>
      <c r="E87" s="172"/>
      <c r="F87" s="172"/>
      <c r="G87" s="172"/>
      <c r="H87" s="49">
        <f>SUM(H68:H86)</f>
        <v>493206549</v>
      </c>
      <c r="I87" s="49">
        <f>SUM(I68:I86)</f>
        <v>550335914.88000011</v>
      </c>
      <c r="J87" s="69"/>
      <c r="K87" s="69"/>
    </row>
    <row r="88" spans="1:26" s="1" customFormat="1" x14ac:dyDescent="0.25">
      <c r="A88" s="172" t="s">
        <v>45</v>
      </c>
      <c r="B88" s="172"/>
      <c r="C88" s="172"/>
      <c r="D88" s="172"/>
      <c r="E88" s="172"/>
      <c r="F88" s="172"/>
      <c r="G88" s="172"/>
      <c r="H88" s="49">
        <f>H66+H87</f>
        <v>524415095.648552</v>
      </c>
      <c r="I88" s="49">
        <f>I66+I87</f>
        <v>585289487.12637842</v>
      </c>
      <c r="J88" s="69"/>
      <c r="K88" s="69"/>
    </row>
    <row r="89" spans="1:26" s="1" customFormat="1" x14ac:dyDescent="0.25">
      <c r="A89" s="181" t="s">
        <v>46</v>
      </c>
      <c r="B89" s="181"/>
      <c r="C89" s="181"/>
      <c r="D89" s="181"/>
      <c r="E89" s="181"/>
      <c r="F89" s="181"/>
      <c r="G89" s="181"/>
      <c r="H89" s="50">
        <f>H88+H42</f>
        <v>1069531242.6485519</v>
      </c>
      <c r="I89" s="50">
        <f>I88+I42</f>
        <v>1195111571.2863784</v>
      </c>
      <c r="J89" s="155"/>
      <c r="K89" s="155"/>
    </row>
    <row r="90" spans="1:26" x14ac:dyDescent="0.25">
      <c r="A90" s="31"/>
      <c r="J90" s="72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x14ac:dyDescent="0.25">
      <c r="A91" s="179" t="s">
        <v>266</v>
      </c>
      <c r="B91" s="179"/>
      <c r="C91" s="179"/>
      <c r="D91" s="179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</row>
    <row r="92" spans="1:26" x14ac:dyDescent="0.25">
      <c r="A92" s="41"/>
      <c r="J92" s="72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5" customHeight="1" x14ac:dyDescent="0.25">
      <c r="A93" s="180" t="s">
        <v>237</v>
      </c>
      <c r="B93" s="180"/>
      <c r="C93" s="180"/>
      <c r="D93" s="180"/>
      <c r="E93" s="180"/>
      <c r="F93" s="180"/>
      <c r="J93" s="72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x14ac:dyDescent="0.25">
      <c r="A94" s="180"/>
      <c r="B94" s="180"/>
      <c r="C94" s="180"/>
      <c r="D94" s="180"/>
      <c r="E94" s="180"/>
      <c r="F94" s="180"/>
      <c r="I94" s="60" t="s">
        <v>147</v>
      </c>
      <c r="J94" s="72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</row>
    <row r="95" spans="1:26" x14ac:dyDescent="0.25">
      <c r="J95" s="72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7" spans="1:26" x14ac:dyDescent="0.25">
      <c r="A97" s="31"/>
      <c r="B97" s="31"/>
      <c r="D97" s="31"/>
      <c r="H97" s="31"/>
      <c r="I97" s="31"/>
      <c r="J97" s="72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</row>
    <row r="98" spans="1:26" x14ac:dyDescent="0.25">
      <c r="A98" s="31"/>
      <c r="B98" s="31"/>
      <c r="D98" s="31"/>
      <c r="H98" s="31"/>
      <c r="I98" s="31"/>
      <c r="J98" s="72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</row>
  </sheetData>
  <mergeCells count="17">
    <mergeCell ref="A91:D91"/>
    <mergeCell ref="A93:F94"/>
    <mergeCell ref="A89:G89"/>
    <mergeCell ref="A88:G88"/>
    <mergeCell ref="A87:G87"/>
    <mergeCell ref="A12:K12"/>
    <mergeCell ref="A43:K43"/>
    <mergeCell ref="A19:K19"/>
    <mergeCell ref="A67:K67"/>
    <mergeCell ref="A41:G41"/>
    <mergeCell ref="A42:G42"/>
    <mergeCell ref="A15:G15"/>
    <mergeCell ref="A13:K13"/>
    <mergeCell ref="A44:K44"/>
    <mergeCell ref="A66:G66"/>
    <mergeCell ref="A16:K16"/>
    <mergeCell ref="A18:G18"/>
  </mergeCells>
  <pageMargins left="0.51181102362204722" right="0.51181102362204722" top="0.55118110236220474" bottom="0.55118110236220474" header="0.31496062992125984" footer="0.31496062992125984"/>
  <pageSetup paperSize="9" scale="5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8"/>
  <sheetViews>
    <sheetView topLeftCell="A82" zoomScale="80" zoomScaleNormal="80" workbookViewId="0">
      <selection activeCell="I89" sqref="I89"/>
    </sheetView>
  </sheetViews>
  <sheetFormatPr defaultRowHeight="15" x14ac:dyDescent="0.25"/>
  <cols>
    <col min="1" max="1" width="6.5703125" style="6" customWidth="1"/>
    <col min="2" max="2" width="45" style="18" customWidth="1"/>
    <col min="3" max="3" width="15" style="1" customWidth="1"/>
    <col min="4" max="4" width="52" style="18" customWidth="1"/>
    <col min="5" max="5" width="14.85546875" style="1" customWidth="1"/>
    <col min="6" max="6" width="8.140625" style="1" customWidth="1"/>
    <col min="7" max="7" width="18.85546875" style="1" customWidth="1"/>
    <col min="8" max="9" width="18.85546875" style="51" customWidth="1"/>
    <col min="10" max="10" width="28.140625" style="1" customWidth="1"/>
    <col min="11" max="11" width="26.5703125" style="7" customWidth="1"/>
    <col min="12" max="12" width="18.42578125" style="2" customWidth="1"/>
    <col min="13" max="13" width="20.28515625" style="2" customWidth="1"/>
    <col min="14" max="16384" width="9.140625" style="2"/>
  </cols>
  <sheetData>
    <row r="1" spans="1:11" x14ac:dyDescent="0.25">
      <c r="G1" s="183" t="s">
        <v>177</v>
      </c>
      <c r="H1" s="183"/>
      <c r="I1" s="183"/>
      <c r="J1" s="183"/>
      <c r="K1" s="183"/>
    </row>
    <row r="2" spans="1:11" ht="18.75" x14ac:dyDescent="0.25">
      <c r="G2" s="7" t="s">
        <v>219</v>
      </c>
      <c r="H2" s="117"/>
      <c r="I2" s="117"/>
    </row>
    <row r="3" spans="1:11" ht="18.75" x14ac:dyDescent="0.25">
      <c r="F3" s="18"/>
      <c r="G3" s="18" t="s">
        <v>228</v>
      </c>
      <c r="H3" s="18"/>
      <c r="I3" s="18"/>
      <c r="J3" s="18"/>
      <c r="K3" s="21"/>
    </row>
    <row r="4" spans="1:11" ht="18.75" x14ac:dyDescent="0.25">
      <c r="G4" s="7"/>
      <c r="H4" s="118"/>
      <c r="I4" s="52"/>
      <c r="K4" s="21"/>
    </row>
    <row r="5" spans="1:11" ht="18.75" x14ac:dyDescent="0.25">
      <c r="B5" s="53"/>
      <c r="G5" s="7"/>
      <c r="K5" s="21"/>
    </row>
    <row r="6" spans="1:11" ht="18.75" x14ac:dyDescent="0.25">
      <c r="B6" s="53"/>
      <c r="D6" s="24" t="s">
        <v>178</v>
      </c>
    </row>
    <row r="7" spans="1:11" ht="18.75" x14ac:dyDescent="0.25">
      <c r="B7" s="53"/>
      <c r="D7" s="24" t="s">
        <v>16</v>
      </c>
    </row>
    <row r="8" spans="1:11" ht="71.25" x14ac:dyDescent="0.25">
      <c r="A8" s="13" t="s">
        <v>17</v>
      </c>
      <c r="B8" s="14" t="s">
        <v>18</v>
      </c>
      <c r="C8" s="14" t="s">
        <v>19</v>
      </c>
      <c r="D8" s="14" t="s">
        <v>20</v>
      </c>
      <c r="E8" s="14" t="s">
        <v>21</v>
      </c>
      <c r="F8" s="14" t="s">
        <v>22</v>
      </c>
      <c r="G8" s="14" t="s">
        <v>50</v>
      </c>
      <c r="H8" s="14" t="s">
        <v>23</v>
      </c>
      <c r="I8" s="14" t="s">
        <v>24</v>
      </c>
      <c r="J8" s="14" t="s">
        <v>25</v>
      </c>
      <c r="K8" s="14" t="s">
        <v>26</v>
      </c>
    </row>
    <row r="9" spans="1:11" x14ac:dyDescent="0.25">
      <c r="A9" s="13">
        <v>1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  <c r="K9" s="14">
        <v>11</v>
      </c>
    </row>
    <row r="10" spans="1:11" ht="15" customHeight="1" x14ac:dyDescent="0.25">
      <c r="A10" s="168" t="s">
        <v>27</v>
      </c>
      <c r="B10" s="168"/>
      <c r="C10" s="168"/>
      <c r="D10" s="168"/>
      <c r="E10" s="168"/>
      <c r="F10" s="168"/>
      <c r="G10" s="168"/>
      <c r="H10" s="168"/>
      <c r="I10" s="168"/>
      <c r="J10" s="168"/>
      <c r="K10" s="168"/>
    </row>
    <row r="11" spans="1:11" s="4" customFormat="1" ht="15" customHeight="1" x14ac:dyDescent="0.25">
      <c r="A11" s="172" t="s">
        <v>176</v>
      </c>
      <c r="B11" s="172"/>
      <c r="C11" s="172"/>
      <c r="D11" s="172"/>
      <c r="E11" s="172"/>
      <c r="F11" s="172"/>
      <c r="G11" s="172"/>
      <c r="H11" s="172"/>
      <c r="I11" s="172"/>
      <c r="J11" s="172"/>
      <c r="K11" s="172"/>
    </row>
    <row r="12" spans="1:11" s="32" customFormat="1" ht="45" x14ac:dyDescent="0.25">
      <c r="A12" s="26">
        <v>1</v>
      </c>
      <c r="B12" s="78" t="s">
        <v>179</v>
      </c>
      <c r="C12" s="9" t="s">
        <v>42</v>
      </c>
      <c r="D12" s="78" t="s">
        <v>180</v>
      </c>
      <c r="E12" s="79" t="s">
        <v>181</v>
      </c>
      <c r="F12" s="79" t="s">
        <v>182</v>
      </c>
      <c r="G12" s="11">
        <v>22321</v>
      </c>
      <c r="H12" s="11">
        <f>F12*G12</f>
        <v>669630</v>
      </c>
      <c r="I12" s="40">
        <f t="shared" ref="I12" si="0">H12*1.12</f>
        <v>749985.60000000009</v>
      </c>
      <c r="J12" s="119" t="s">
        <v>183</v>
      </c>
      <c r="K12" s="8" t="s">
        <v>61</v>
      </c>
    </row>
    <row r="13" spans="1:11" s="32" customFormat="1" ht="15" customHeight="1" x14ac:dyDescent="0.25">
      <c r="A13" s="172" t="s">
        <v>184</v>
      </c>
      <c r="B13" s="172"/>
      <c r="C13" s="172"/>
      <c r="D13" s="172"/>
      <c r="E13" s="172"/>
      <c r="F13" s="172"/>
      <c r="G13" s="172"/>
      <c r="H13" s="49">
        <f>H12</f>
        <v>669630</v>
      </c>
      <c r="I13" s="49">
        <f>I12</f>
        <v>749985.60000000009</v>
      </c>
      <c r="J13" s="71"/>
      <c r="K13" s="67"/>
    </row>
    <row r="14" spans="1:11" s="32" customFormat="1" ht="15" customHeight="1" x14ac:dyDescent="0.25">
      <c r="A14" s="172" t="s">
        <v>280</v>
      </c>
      <c r="B14" s="172"/>
      <c r="C14" s="172"/>
      <c r="D14" s="172"/>
      <c r="E14" s="172"/>
      <c r="F14" s="172"/>
      <c r="G14" s="172"/>
      <c r="H14" s="172"/>
      <c r="I14" s="172"/>
      <c r="J14" s="172"/>
      <c r="K14" s="172"/>
    </row>
    <row r="15" spans="1:11" s="32" customFormat="1" ht="87.75" customHeight="1" x14ac:dyDescent="0.25">
      <c r="A15" s="17">
        <v>1</v>
      </c>
      <c r="B15" s="22" t="s">
        <v>282</v>
      </c>
      <c r="C15" s="57" t="s">
        <v>276</v>
      </c>
      <c r="D15" s="22" t="s">
        <v>282</v>
      </c>
      <c r="E15" s="57" t="s">
        <v>283</v>
      </c>
      <c r="F15" s="57">
        <v>1</v>
      </c>
      <c r="G15" s="11"/>
      <c r="H15" s="5">
        <v>37350000</v>
      </c>
      <c r="I15" s="11">
        <f>H15*1.12</f>
        <v>41832000.000000007</v>
      </c>
      <c r="J15" s="120" t="s">
        <v>284</v>
      </c>
      <c r="K15" s="12" t="s">
        <v>285</v>
      </c>
    </row>
    <row r="16" spans="1:11" s="32" customFormat="1" ht="15" customHeight="1" x14ac:dyDescent="0.25">
      <c r="A16" s="172" t="s">
        <v>281</v>
      </c>
      <c r="B16" s="172"/>
      <c r="C16" s="172"/>
      <c r="D16" s="172"/>
      <c r="E16" s="172"/>
      <c r="F16" s="172"/>
      <c r="G16" s="172"/>
      <c r="H16" s="49">
        <f>H15</f>
        <v>37350000</v>
      </c>
      <c r="I16" s="49">
        <f>I15</f>
        <v>41832000.000000007</v>
      </c>
      <c r="J16" s="71"/>
      <c r="K16" s="67"/>
    </row>
    <row r="17" spans="1:11" s="4" customFormat="1" ht="15" customHeight="1" x14ac:dyDescent="0.25">
      <c r="A17" s="172" t="s">
        <v>29</v>
      </c>
      <c r="B17" s="172"/>
      <c r="C17" s="172"/>
      <c r="D17" s="172"/>
      <c r="E17" s="172"/>
      <c r="F17" s="172"/>
      <c r="G17" s="172"/>
      <c r="H17" s="172"/>
      <c r="I17" s="172"/>
      <c r="J17" s="172"/>
      <c r="K17" s="172"/>
    </row>
    <row r="18" spans="1:11" s="27" customFormat="1" ht="45" x14ac:dyDescent="0.25">
      <c r="A18" s="26">
        <v>1</v>
      </c>
      <c r="B18" s="22" t="s">
        <v>226</v>
      </c>
      <c r="C18" s="9" t="s">
        <v>42</v>
      </c>
      <c r="D18" s="22" t="s">
        <v>226</v>
      </c>
      <c r="E18" s="11" t="s">
        <v>30</v>
      </c>
      <c r="F18" s="11">
        <v>1</v>
      </c>
      <c r="G18" s="11"/>
      <c r="H18" s="11">
        <v>2300000</v>
      </c>
      <c r="I18" s="11">
        <v>2300000</v>
      </c>
      <c r="J18" s="98" t="s">
        <v>225</v>
      </c>
      <c r="K18" s="8" t="s">
        <v>185</v>
      </c>
    </row>
    <row r="19" spans="1:11" s="27" customFormat="1" ht="45" x14ac:dyDescent="0.25">
      <c r="A19" s="26">
        <v>2</v>
      </c>
      <c r="B19" s="38" t="s">
        <v>99</v>
      </c>
      <c r="C19" s="9" t="s">
        <v>42</v>
      </c>
      <c r="D19" s="38" t="s">
        <v>99</v>
      </c>
      <c r="E19" s="40" t="s">
        <v>30</v>
      </c>
      <c r="F19" s="40">
        <v>1</v>
      </c>
      <c r="G19" s="40"/>
      <c r="H19" s="11">
        <v>900000</v>
      </c>
      <c r="I19" s="11">
        <v>900000</v>
      </c>
      <c r="J19" s="98" t="s">
        <v>225</v>
      </c>
      <c r="K19" s="28" t="s">
        <v>186</v>
      </c>
    </row>
    <row r="20" spans="1:11" s="27" customFormat="1" ht="45" x14ac:dyDescent="0.25">
      <c r="A20" s="26">
        <v>3</v>
      </c>
      <c r="B20" s="22" t="s">
        <v>100</v>
      </c>
      <c r="C20" s="9" t="s">
        <v>42</v>
      </c>
      <c r="D20" s="22" t="s">
        <v>100</v>
      </c>
      <c r="E20" s="11" t="s">
        <v>30</v>
      </c>
      <c r="F20" s="11">
        <v>1</v>
      </c>
      <c r="G20" s="11"/>
      <c r="H20" s="11">
        <v>2700000</v>
      </c>
      <c r="I20" s="11">
        <v>2700000</v>
      </c>
      <c r="J20" s="98" t="s">
        <v>225</v>
      </c>
      <c r="K20" s="28" t="s">
        <v>187</v>
      </c>
    </row>
    <row r="21" spans="1:11" s="27" customFormat="1" ht="75" x14ac:dyDescent="0.25">
      <c r="A21" s="26">
        <v>4</v>
      </c>
      <c r="B21" s="22" t="s">
        <v>101</v>
      </c>
      <c r="C21" s="9" t="s">
        <v>4</v>
      </c>
      <c r="D21" s="22" t="s">
        <v>102</v>
      </c>
      <c r="E21" s="11" t="s">
        <v>30</v>
      </c>
      <c r="F21" s="11">
        <v>1</v>
      </c>
      <c r="G21" s="11"/>
      <c r="H21" s="11">
        <v>17401786</v>
      </c>
      <c r="I21" s="11">
        <f t="shared" ref="I21:I29" si="1">H21*1.12</f>
        <v>19490000.32</v>
      </c>
      <c r="J21" s="119" t="s">
        <v>122</v>
      </c>
      <c r="K21" s="8" t="s">
        <v>103</v>
      </c>
    </row>
    <row r="22" spans="1:11" s="27" customFormat="1" ht="45" x14ac:dyDescent="0.25">
      <c r="A22" s="26">
        <v>5</v>
      </c>
      <c r="B22" s="54" t="s">
        <v>104</v>
      </c>
      <c r="C22" s="9" t="s">
        <v>4</v>
      </c>
      <c r="D22" s="54" t="s">
        <v>105</v>
      </c>
      <c r="E22" s="11" t="s">
        <v>30</v>
      </c>
      <c r="F22" s="55">
        <v>1</v>
      </c>
      <c r="G22" s="55"/>
      <c r="H22" s="11">
        <v>13865972</v>
      </c>
      <c r="I22" s="56">
        <f t="shared" si="1"/>
        <v>15529888.640000001</v>
      </c>
      <c r="J22" s="120" t="s">
        <v>106</v>
      </c>
      <c r="K22" s="8" t="s">
        <v>28</v>
      </c>
    </row>
    <row r="23" spans="1:11" s="27" customFormat="1" x14ac:dyDescent="0.25">
      <c r="A23" s="26">
        <v>6</v>
      </c>
      <c r="B23" s="38" t="s">
        <v>214</v>
      </c>
      <c r="C23" s="9"/>
      <c r="D23" s="22"/>
      <c r="E23" s="11"/>
      <c r="F23" s="11"/>
      <c r="G23" s="11"/>
      <c r="H23" s="11"/>
      <c r="I23" s="11"/>
      <c r="J23" s="120"/>
      <c r="K23" s="8"/>
    </row>
    <row r="24" spans="1:11" s="27" customFormat="1" x14ac:dyDescent="0.25">
      <c r="A24" s="26">
        <v>7</v>
      </c>
      <c r="B24" s="38" t="s">
        <v>214</v>
      </c>
      <c r="C24" s="59"/>
      <c r="D24" s="38"/>
      <c r="E24" s="40"/>
      <c r="F24" s="40"/>
      <c r="G24" s="40"/>
      <c r="H24" s="11"/>
      <c r="I24" s="40"/>
      <c r="J24" s="119"/>
      <c r="K24" s="28"/>
    </row>
    <row r="25" spans="1:11" s="27" customFormat="1" ht="45" x14ac:dyDescent="0.25">
      <c r="A25" s="26">
        <v>8</v>
      </c>
      <c r="B25" s="38" t="s">
        <v>107</v>
      </c>
      <c r="C25" s="59" t="s">
        <v>42</v>
      </c>
      <c r="D25" s="38" t="s">
        <v>108</v>
      </c>
      <c r="E25" s="40" t="s">
        <v>30</v>
      </c>
      <c r="F25" s="40">
        <v>1</v>
      </c>
      <c r="G25" s="40"/>
      <c r="H25" s="5">
        <v>6000000</v>
      </c>
      <c r="I25" s="40">
        <f t="shared" si="1"/>
        <v>6720000.0000000009</v>
      </c>
      <c r="J25" s="119" t="s">
        <v>138</v>
      </c>
      <c r="K25" s="28" t="s">
        <v>28</v>
      </c>
    </row>
    <row r="26" spans="1:11" s="27" customFormat="1" ht="45" x14ac:dyDescent="0.25">
      <c r="A26" s="26">
        <v>9</v>
      </c>
      <c r="B26" s="22" t="s">
        <v>109</v>
      </c>
      <c r="C26" s="9" t="s">
        <v>42</v>
      </c>
      <c r="D26" s="22" t="s">
        <v>110</v>
      </c>
      <c r="E26" s="11" t="s">
        <v>30</v>
      </c>
      <c r="F26" s="11">
        <v>1</v>
      </c>
      <c r="G26" s="11"/>
      <c r="H26" s="5">
        <v>629330</v>
      </c>
      <c r="I26" s="11">
        <f t="shared" si="1"/>
        <v>704849.60000000009</v>
      </c>
      <c r="J26" s="120" t="s">
        <v>114</v>
      </c>
      <c r="K26" s="8" t="s">
        <v>61</v>
      </c>
    </row>
    <row r="27" spans="1:11" s="27" customFormat="1" ht="105" x14ac:dyDescent="0.25">
      <c r="A27" s="26">
        <v>10</v>
      </c>
      <c r="B27" s="22" t="s">
        <v>132</v>
      </c>
      <c r="C27" s="9" t="s">
        <v>42</v>
      </c>
      <c r="D27" s="22" t="s">
        <v>272</v>
      </c>
      <c r="E27" s="11" t="s">
        <v>30</v>
      </c>
      <c r="F27" s="11">
        <v>1</v>
      </c>
      <c r="G27" s="11"/>
      <c r="H27" s="5">
        <v>1760000</v>
      </c>
      <c r="I27" s="11">
        <f t="shared" si="1"/>
        <v>1971200.0000000002</v>
      </c>
      <c r="J27" s="120" t="s">
        <v>260</v>
      </c>
      <c r="K27" s="8" t="s">
        <v>61</v>
      </c>
    </row>
    <row r="28" spans="1:11" s="27" customFormat="1" ht="45" x14ac:dyDescent="0.25">
      <c r="A28" s="26">
        <v>11</v>
      </c>
      <c r="B28" s="22" t="s">
        <v>248</v>
      </c>
      <c r="C28" s="9" t="s">
        <v>4</v>
      </c>
      <c r="D28" s="22" t="s">
        <v>249</v>
      </c>
      <c r="E28" s="11" t="s">
        <v>30</v>
      </c>
      <c r="F28" s="11">
        <v>1</v>
      </c>
      <c r="G28" s="11"/>
      <c r="H28" s="5">
        <v>96468000</v>
      </c>
      <c r="I28" s="10">
        <f t="shared" si="1"/>
        <v>108044160.00000001</v>
      </c>
      <c r="J28" s="120" t="s">
        <v>250</v>
      </c>
      <c r="K28" s="8" t="s">
        <v>61</v>
      </c>
    </row>
    <row r="29" spans="1:11" s="27" customFormat="1" ht="60" x14ac:dyDescent="0.25">
      <c r="A29" s="26">
        <v>12</v>
      </c>
      <c r="B29" s="38" t="s">
        <v>135</v>
      </c>
      <c r="C29" s="59" t="s">
        <v>4</v>
      </c>
      <c r="D29" s="38" t="s">
        <v>136</v>
      </c>
      <c r="E29" s="40" t="s">
        <v>30</v>
      </c>
      <c r="F29" s="40">
        <v>1</v>
      </c>
      <c r="G29" s="40"/>
      <c r="H29" s="64">
        <v>300000000</v>
      </c>
      <c r="I29" s="40">
        <f t="shared" si="1"/>
        <v>336000000.00000006</v>
      </c>
      <c r="J29" s="119" t="s">
        <v>137</v>
      </c>
      <c r="K29" s="28" t="s">
        <v>28</v>
      </c>
    </row>
    <row r="30" spans="1:11" s="27" customFormat="1" x14ac:dyDescent="0.25">
      <c r="A30" s="26">
        <v>13</v>
      </c>
      <c r="B30" s="38" t="s">
        <v>214</v>
      </c>
      <c r="C30" s="79"/>
      <c r="D30" s="38"/>
      <c r="E30" s="40"/>
      <c r="F30" s="40"/>
      <c r="G30" s="40"/>
      <c r="H30" s="64"/>
      <c r="I30" s="40"/>
      <c r="J30" s="119"/>
      <c r="K30" s="28"/>
    </row>
    <row r="31" spans="1:11" x14ac:dyDescent="0.25">
      <c r="A31" s="87">
        <v>14</v>
      </c>
      <c r="B31" s="38" t="s">
        <v>214</v>
      </c>
      <c r="C31" s="9"/>
      <c r="D31" s="19"/>
      <c r="E31" s="40"/>
      <c r="F31" s="89"/>
      <c r="G31" s="89"/>
      <c r="H31" s="64"/>
      <c r="I31" s="90"/>
      <c r="J31" s="57"/>
      <c r="K31" s="28"/>
    </row>
    <row r="32" spans="1:11" ht="75" x14ac:dyDescent="0.25">
      <c r="A32" s="55">
        <v>15</v>
      </c>
      <c r="B32" s="94" t="s">
        <v>188</v>
      </c>
      <c r="C32" s="9" t="s">
        <v>42</v>
      </c>
      <c r="D32" s="94" t="s">
        <v>199</v>
      </c>
      <c r="E32" s="40" t="s">
        <v>30</v>
      </c>
      <c r="F32" s="76">
        <v>1</v>
      </c>
      <c r="G32" s="55"/>
      <c r="H32" s="64">
        <v>4000000</v>
      </c>
      <c r="I32" s="40">
        <f t="shared" ref="I32" si="2">H32*1.12</f>
        <v>4480000</v>
      </c>
      <c r="J32" s="119" t="s">
        <v>154</v>
      </c>
      <c r="K32" s="28" t="s">
        <v>28</v>
      </c>
    </row>
    <row r="33" spans="1:11" x14ac:dyDescent="0.25">
      <c r="A33" s="17">
        <f>A32+1</f>
        <v>16</v>
      </c>
      <c r="B33" s="38" t="s">
        <v>214</v>
      </c>
      <c r="C33" s="89"/>
      <c r="D33" s="88"/>
      <c r="E33" s="89"/>
      <c r="F33" s="89"/>
      <c r="G33" s="89"/>
      <c r="H33" s="90"/>
      <c r="I33" s="90"/>
      <c r="J33" s="89"/>
      <c r="K33" s="111"/>
    </row>
    <row r="34" spans="1:11" s="4" customFormat="1" x14ac:dyDescent="0.25">
      <c r="A34" s="17">
        <f t="shared" ref="A34" si="3">A33+1</f>
        <v>17</v>
      </c>
      <c r="B34" s="38" t="s">
        <v>214</v>
      </c>
      <c r="C34" s="9"/>
      <c r="D34" s="95"/>
      <c r="E34" s="40"/>
      <c r="F34" s="57"/>
      <c r="G34" s="89"/>
      <c r="H34" s="64"/>
      <c r="I34" s="11"/>
      <c r="J34" s="120"/>
      <c r="K34" s="28"/>
    </row>
    <row r="35" spans="1:11" s="27" customFormat="1" ht="75" x14ac:dyDescent="0.25">
      <c r="A35" s="26">
        <f>A34+1</f>
        <v>18</v>
      </c>
      <c r="B35" s="142" t="s">
        <v>220</v>
      </c>
      <c r="C35" s="59" t="s">
        <v>4</v>
      </c>
      <c r="D35" s="142" t="s">
        <v>221</v>
      </c>
      <c r="E35" s="40" t="s">
        <v>30</v>
      </c>
      <c r="F35" s="140">
        <v>1</v>
      </c>
      <c r="G35" s="55"/>
      <c r="H35" s="141">
        <v>53571429</v>
      </c>
      <c r="I35" s="141">
        <v>60000000</v>
      </c>
      <c r="J35" s="143" t="s">
        <v>222</v>
      </c>
      <c r="K35" s="28" t="s">
        <v>61</v>
      </c>
    </row>
    <row r="36" spans="1:11" s="27" customFormat="1" x14ac:dyDescent="0.25">
      <c r="A36" s="26">
        <v>19</v>
      </c>
      <c r="B36" s="38" t="s">
        <v>214</v>
      </c>
      <c r="C36" s="59"/>
      <c r="D36" s="142"/>
      <c r="E36" s="140"/>
      <c r="F36" s="140"/>
      <c r="G36" s="55"/>
      <c r="H36" s="141"/>
      <c r="I36" s="11"/>
      <c r="J36" s="143"/>
      <c r="K36" s="28"/>
    </row>
    <row r="37" spans="1:11" s="27" customFormat="1" ht="45" x14ac:dyDescent="0.25">
      <c r="A37" s="26">
        <f>A36+1</f>
        <v>20</v>
      </c>
      <c r="B37" s="19" t="s">
        <v>246</v>
      </c>
      <c r="C37" s="9" t="s">
        <v>42</v>
      </c>
      <c r="D37" s="23" t="s">
        <v>247</v>
      </c>
      <c r="E37" s="17" t="s">
        <v>30</v>
      </c>
      <c r="F37" s="57">
        <v>1</v>
      </c>
      <c r="G37" s="124"/>
      <c r="H37" s="5">
        <v>7500000</v>
      </c>
      <c r="I37" s="40">
        <f>H37*1.12</f>
        <v>8400000</v>
      </c>
      <c r="J37" s="100" t="s">
        <v>245</v>
      </c>
      <c r="K37" s="28" t="s">
        <v>31</v>
      </c>
    </row>
    <row r="38" spans="1:11" s="27" customFormat="1" x14ac:dyDescent="0.25">
      <c r="A38" s="26">
        <v>21</v>
      </c>
      <c r="B38" s="38" t="s">
        <v>214</v>
      </c>
      <c r="C38" s="9"/>
      <c r="D38" s="23"/>
      <c r="E38" s="17"/>
      <c r="F38" s="57"/>
      <c r="G38" s="124"/>
      <c r="H38" s="5"/>
      <c r="I38" s="40"/>
      <c r="J38" s="100"/>
      <c r="K38" s="28"/>
    </row>
    <row r="39" spans="1:11" s="4" customFormat="1" ht="15" customHeight="1" x14ac:dyDescent="0.25">
      <c r="A39" s="121" t="s">
        <v>32</v>
      </c>
      <c r="B39" s="116"/>
      <c r="C39" s="116"/>
      <c r="D39" s="116"/>
      <c r="E39" s="116"/>
      <c r="F39" s="116"/>
      <c r="G39" s="116"/>
      <c r="H39" s="49">
        <f>SUM(H18:H37)</f>
        <v>507096517</v>
      </c>
      <c r="I39" s="49">
        <f>SUM(I18:I37)</f>
        <v>567240098.56000006</v>
      </c>
      <c r="J39" s="122"/>
      <c r="K39" s="42"/>
    </row>
    <row r="40" spans="1:11" s="4" customFormat="1" ht="15" customHeight="1" x14ac:dyDescent="0.25">
      <c r="A40" s="182" t="s">
        <v>47</v>
      </c>
      <c r="B40" s="182"/>
      <c r="C40" s="182"/>
      <c r="D40" s="182"/>
      <c r="E40" s="182"/>
      <c r="F40" s="182"/>
      <c r="G40" s="182"/>
      <c r="H40" s="49">
        <f>H13+H16+H39</f>
        <v>545116147</v>
      </c>
      <c r="I40" s="49">
        <f>I13+I16+I39</f>
        <v>609822084.16000009</v>
      </c>
      <c r="J40" s="122"/>
      <c r="K40" s="42"/>
    </row>
    <row r="41" spans="1:11" s="4" customFormat="1" x14ac:dyDescent="0.25">
      <c r="A41" s="168" t="s">
        <v>43</v>
      </c>
      <c r="B41" s="168"/>
      <c r="C41" s="168"/>
      <c r="D41" s="168"/>
      <c r="E41" s="168"/>
      <c r="F41" s="168"/>
      <c r="G41" s="168"/>
      <c r="H41" s="168"/>
      <c r="I41" s="168"/>
      <c r="J41" s="168"/>
      <c r="K41" s="168"/>
    </row>
    <row r="42" spans="1:11" s="4" customFormat="1" x14ac:dyDescent="0.25">
      <c r="A42" s="172" t="s">
        <v>176</v>
      </c>
      <c r="B42" s="172"/>
      <c r="C42" s="172"/>
      <c r="D42" s="172"/>
      <c r="E42" s="172"/>
      <c r="F42" s="172"/>
      <c r="G42" s="172"/>
      <c r="H42" s="172"/>
      <c r="I42" s="172"/>
      <c r="J42" s="172"/>
      <c r="K42" s="172"/>
    </row>
    <row r="43" spans="1:11" s="27" customFormat="1" ht="60" x14ac:dyDescent="0.25">
      <c r="A43" s="26">
        <v>1</v>
      </c>
      <c r="B43" s="129" t="s">
        <v>267</v>
      </c>
      <c r="C43" s="132" t="s">
        <v>268</v>
      </c>
      <c r="D43" s="129" t="s">
        <v>269</v>
      </c>
      <c r="E43" s="15" t="s">
        <v>264</v>
      </c>
      <c r="F43" s="15">
        <v>5.7099999999999998E-2</v>
      </c>
      <c r="G43" s="159">
        <v>44458709.979999997</v>
      </c>
      <c r="H43" s="160">
        <f>F43*G43</f>
        <v>2538592.3398579997</v>
      </c>
      <c r="I43" s="161">
        <f>H43*1.12</f>
        <v>2843223.4206409599</v>
      </c>
      <c r="J43" s="15" t="s">
        <v>270</v>
      </c>
      <c r="K43" s="28" t="s">
        <v>61</v>
      </c>
    </row>
    <row r="44" spans="1:11" s="27" customFormat="1" ht="60" x14ac:dyDescent="0.25">
      <c r="A44" s="26">
        <v>2</v>
      </c>
      <c r="B44" s="129" t="s">
        <v>267</v>
      </c>
      <c r="C44" s="132" t="s">
        <v>268</v>
      </c>
      <c r="D44" s="129" t="s">
        <v>269</v>
      </c>
      <c r="E44" s="15" t="s">
        <v>264</v>
      </c>
      <c r="F44" s="15">
        <v>3.9199999999999999E-2</v>
      </c>
      <c r="G44" s="159">
        <v>49899600.25</v>
      </c>
      <c r="H44" s="160">
        <f>F44*G44</f>
        <v>1956064.3297999999</v>
      </c>
      <c r="I44" s="161">
        <f>H44*1.12</f>
        <v>2190792.0493760002</v>
      </c>
      <c r="J44" s="15" t="s">
        <v>270</v>
      </c>
      <c r="K44" s="28" t="s">
        <v>61</v>
      </c>
    </row>
    <row r="45" spans="1:11" s="27" customFormat="1" ht="60" x14ac:dyDescent="0.25">
      <c r="A45" s="26">
        <v>3</v>
      </c>
      <c r="B45" s="129" t="s">
        <v>267</v>
      </c>
      <c r="C45" s="132" t="s">
        <v>268</v>
      </c>
      <c r="D45" s="129" t="s">
        <v>269</v>
      </c>
      <c r="E45" s="15" t="s">
        <v>264</v>
      </c>
      <c r="F45" s="15">
        <v>4.0800000000000003E-2</v>
      </c>
      <c r="G45" s="159">
        <v>28153533.82</v>
      </c>
      <c r="H45" s="160">
        <f>F45*G45</f>
        <v>1148664.179856</v>
      </c>
      <c r="I45" s="161">
        <f>H45*1.12</f>
        <v>1286503.88143872</v>
      </c>
      <c r="J45" s="15" t="s">
        <v>270</v>
      </c>
      <c r="K45" s="28" t="s">
        <v>61</v>
      </c>
    </row>
    <row r="46" spans="1:11" s="27" customFormat="1" ht="60" x14ac:dyDescent="0.25">
      <c r="A46" s="26">
        <v>4</v>
      </c>
      <c r="B46" s="129" t="s">
        <v>267</v>
      </c>
      <c r="C46" s="132" t="s">
        <v>268</v>
      </c>
      <c r="D46" s="129" t="s">
        <v>269</v>
      </c>
      <c r="E46" s="15" t="s">
        <v>264</v>
      </c>
      <c r="F46" s="15">
        <v>4.2700000000000002E-2</v>
      </c>
      <c r="G46" s="159">
        <v>22608097.66</v>
      </c>
      <c r="H46" s="160">
        <f>F46*G46</f>
        <v>965365.77008200006</v>
      </c>
      <c r="I46" s="161">
        <f>H46*1.12</f>
        <v>1081209.6624918401</v>
      </c>
      <c r="J46" s="15" t="s">
        <v>270</v>
      </c>
      <c r="K46" s="28" t="s">
        <v>61</v>
      </c>
    </row>
    <row r="47" spans="1:11" s="27" customFormat="1" ht="60" x14ac:dyDescent="0.25">
      <c r="A47" s="26">
        <v>5</v>
      </c>
      <c r="B47" s="129" t="s">
        <v>267</v>
      </c>
      <c r="C47" s="132" t="s">
        <v>268</v>
      </c>
      <c r="D47" s="129" t="s">
        <v>269</v>
      </c>
      <c r="E47" s="15" t="s">
        <v>264</v>
      </c>
      <c r="F47" s="15">
        <v>3.6299999999999999E-2</v>
      </c>
      <c r="G47" s="159">
        <v>39315229.200000003</v>
      </c>
      <c r="H47" s="160">
        <f>F47*G47</f>
        <v>1427142.81996</v>
      </c>
      <c r="I47" s="161">
        <f>H47*1.12</f>
        <v>1598399.9583552002</v>
      </c>
      <c r="J47" s="15" t="s">
        <v>270</v>
      </c>
      <c r="K47" s="28" t="s">
        <v>61</v>
      </c>
    </row>
    <row r="48" spans="1:11" s="27" customFormat="1" ht="60" x14ac:dyDescent="0.25">
      <c r="A48" s="26">
        <v>6</v>
      </c>
      <c r="B48" s="129" t="s">
        <v>267</v>
      </c>
      <c r="C48" s="132" t="s">
        <v>268</v>
      </c>
      <c r="D48" s="129" t="s">
        <v>269</v>
      </c>
      <c r="E48" s="15" t="s">
        <v>264</v>
      </c>
      <c r="F48" s="15">
        <v>3.2099999999999997E-2</v>
      </c>
      <c r="G48" s="159">
        <v>68446682.239999995</v>
      </c>
      <c r="H48" s="160">
        <f t="shared" ref="H48:H63" si="4">F48*G48</f>
        <v>2197138.4999039997</v>
      </c>
      <c r="I48" s="161">
        <f t="shared" ref="I48:I63" si="5">H48*1.12</f>
        <v>2460795.1198924799</v>
      </c>
      <c r="J48" s="15" t="s">
        <v>270</v>
      </c>
      <c r="K48" s="28" t="s">
        <v>61</v>
      </c>
    </row>
    <row r="49" spans="1:11" s="27" customFormat="1" ht="60" x14ac:dyDescent="0.25">
      <c r="A49" s="26">
        <v>7</v>
      </c>
      <c r="B49" s="129" t="s">
        <v>267</v>
      </c>
      <c r="C49" s="132" t="s">
        <v>268</v>
      </c>
      <c r="D49" s="129" t="s">
        <v>269</v>
      </c>
      <c r="E49" s="15" t="s">
        <v>264</v>
      </c>
      <c r="F49" s="15">
        <v>3.4299999999999997E-2</v>
      </c>
      <c r="G49" s="159">
        <v>45272267.049999997</v>
      </c>
      <c r="H49" s="160">
        <f t="shared" si="4"/>
        <v>1552838.7598149998</v>
      </c>
      <c r="I49" s="161">
        <f t="shared" si="5"/>
        <v>1739179.4109927998</v>
      </c>
      <c r="J49" s="15" t="s">
        <v>270</v>
      </c>
      <c r="K49" s="28" t="s">
        <v>61</v>
      </c>
    </row>
    <row r="50" spans="1:11" s="27" customFormat="1" ht="60" x14ac:dyDescent="0.25">
      <c r="A50" s="26">
        <v>8</v>
      </c>
      <c r="B50" s="129" t="s">
        <v>267</v>
      </c>
      <c r="C50" s="132" t="s">
        <v>268</v>
      </c>
      <c r="D50" s="129" t="s">
        <v>269</v>
      </c>
      <c r="E50" s="15" t="s">
        <v>264</v>
      </c>
      <c r="F50" s="15">
        <v>3.3099999999999997E-2</v>
      </c>
      <c r="G50" s="159">
        <v>45396954.380000003</v>
      </c>
      <c r="H50" s="160">
        <f t="shared" si="4"/>
        <v>1502639.189978</v>
      </c>
      <c r="I50" s="161">
        <f t="shared" si="5"/>
        <v>1682955.8927753603</v>
      </c>
      <c r="J50" s="15" t="s">
        <v>270</v>
      </c>
      <c r="K50" s="28" t="s">
        <v>61</v>
      </c>
    </row>
    <row r="51" spans="1:11" s="27" customFormat="1" ht="60" x14ac:dyDescent="0.25">
      <c r="A51" s="26">
        <v>9</v>
      </c>
      <c r="B51" s="129" t="s">
        <v>267</v>
      </c>
      <c r="C51" s="132" t="s">
        <v>268</v>
      </c>
      <c r="D51" s="129" t="s">
        <v>269</v>
      </c>
      <c r="E51" s="15" t="s">
        <v>264</v>
      </c>
      <c r="F51" s="15">
        <v>3.4200000000000001E-2</v>
      </c>
      <c r="G51" s="159">
        <v>45443085.670000002</v>
      </c>
      <c r="H51" s="160">
        <f t="shared" si="4"/>
        <v>1554153.5299140001</v>
      </c>
      <c r="I51" s="161">
        <f t="shared" si="5"/>
        <v>1740651.9535036802</v>
      </c>
      <c r="J51" s="15" t="s">
        <v>270</v>
      </c>
      <c r="K51" s="28" t="s">
        <v>61</v>
      </c>
    </row>
    <row r="52" spans="1:11" s="27" customFormat="1" ht="60" x14ac:dyDescent="0.25">
      <c r="A52" s="26">
        <v>10</v>
      </c>
      <c r="B52" s="129" t="s">
        <v>267</v>
      </c>
      <c r="C52" s="132" t="s">
        <v>268</v>
      </c>
      <c r="D52" s="129" t="s">
        <v>269</v>
      </c>
      <c r="E52" s="15" t="s">
        <v>264</v>
      </c>
      <c r="F52" s="15">
        <v>3.4099999999999998E-2</v>
      </c>
      <c r="G52" s="159">
        <v>27008561.579999998</v>
      </c>
      <c r="H52" s="160">
        <f t="shared" si="4"/>
        <v>920991.94987799984</v>
      </c>
      <c r="I52" s="161">
        <f t="shared" si="5"/>
        <v>1031510.9838633599</v>
      </c>
      <c r="J52" s="15" t="s">
        <v>270</v>
      </c>
      <c r="K52" s="28" t="s">
        <v>61</v>
      </c>
    </row>
    <row r="53" spans="1:11" s="27" customFormat="1" ht="60" x14ac:dyDescent="0.25">
      <c r="A53" s="26">
        <v>11</v>
      </c>
      <c r="B53" s="129" t="s">
        <v>267</v>
      </c>
      <c r="C53" s="132" t="s">
        <v>268</v>
      </c>
      <c r="D53" s="129" t="s">
        <v>269</v>
      </c>
      <c r="E53" s="15" t="s">
        <v>264</v>
      </c>
      <c r="F53" s="15">
        <v>3.0499999999999999E-2</v>
      </c>
      <c r="G53" s="159">
        <v>71826458.030000001</v>
      </c>
      <c r="H53" s="160">
        <f t="shared" si="4"/>
        <v>2190706.9699149998</v>
      </c>
      <c r="I53" s="161">
        <f t="shared" si="5"/>
        <v>2453591.8063047999</v>
      </c>
      <c r="J53" s="15" t="s">
        <v>270</v>
      </c>
      <c r="K53" s="28" t="s">
        <v>61</v>
      </c>
    </row>
    <row r="54" spans="1:11" s="27" customFormat="1" ht="60" x14ac:dyDescent="0.25">
      <c r="A54" s="26">
        <v>12</v>
      </c>
      <c r="B54" s="129" t="s">
        <v>267</v>
      </c>
      <c r="C54" s="132" t="s">
        <v>268</v>
      </c>
      <c r="D54" s="129" t="s">
        <v>269</v>
      </c>
      <c r="E54" s="15" t="s">
        <v>264</v>
      </c>
      <c r="F54" s="163">
        <v>3.3000000000000002E-2</v>
      </c>
      <c r="G54" s="159">
        <v>24524082.420000002</v>
      </c>
      <c r="H54" s="160">
        <f t="shared" si="4"/>
        <v>809294.71986000007</v>
      </c>
      <c r="I54" s="161">
        <f t="shared" si="5"/>
        <v>906410.08624320012</v>
      </c>
      <c r="J54" s="15" t="s">
        <v>270</v>
      </c>
      <c r="K54" s="28" t="s">
        <v>61</v>
      </c>
    </row>
    <row r="55" spans="1:11" s="27" customFormat="1" ht="60" x14ac:dyDescent="0.25">
      <c r="A55" s="26">
        <v>13</v>
      </c>
      <c r="B55" s="129" t="s">
        <v>267</v>
      </c>
      <c r="C55" s="132" t="s">
        <v>268</v>
      </c>
      <c r="D55" s="129" t="s">
        <v>269</v>
      </c>
      <c r="E55" s="15" t="s">
        <v>264</v>
      </c>
      <c r="F55" s="163">
        <v>3.1E-2</v>
      </c>
      <c r="G55" s="159">
        <v>50853137.420000002</v>
      </c>
      <c r="H55" s="160">
        <f t="shared" si="4"/>
        <v>1576447.2600199999</v>
      </c>
      <c r="I55" s="161">
        <f t="shared" si="5"/>
        <v>1765620.9312224002</v>
      </c>
      <c r="J55" s="15" t="s">
        <v>270</v>
      </c>
      <c r="K55" s="28" t="s">
        <v>61</v>
      </c>
    </row>
    <row r="56" spans="1:11" s="27" customFormat="1" ht="60" x14ac:dyDescent="0.25">
      <c r="A56" s="26">
        <v>14</v>
      </c>
      <c r="B56" s="129" t="s">
        <v>267</v>
      </c>
      <c r="C56" s="132" t="s">
        <v>268</v>
      </c>
      <c r="D56" s="129" t="s">
        <v>269</v>
      </c>
      <c r="E56" s="15" t="s">
        <v>264</v>
      </c>
      <c r="F56" s="15">
        <v>3.3700000000000001E-2</v>
      </c>
      <c r="G56" s="159">
        <v>57301705.640000001</v>
      </c>
      <c r="H56" s="160">
        <f t="shared" si="4"/>
        <v>1931067.480068</v>
      </c>
      <c r="I56" s="161">
        <f t="shared" si="5"/>
        <v>2162795.5776761603</v>
      </c>
      <c r="J56" s="15" t="s">
        <v>270</v>
      </c>
      <c r="K56" s="28" t="s">
        <v>61</v>
      </c>
    </row>
    <row r="57" spans="1:11" s="27" customFormat="1" ht="60" x14ac:dyDescent="0.25">
      <c r="A57" s="26">
        <v>15</v>
      </c>
      <c r="B57" s="129" t="s">
        <v>267</v>
      </c>
      <c r="C57" s="132" t="s">
        <v>268</v>
      </c>
      <c r="D57" s="129" t="s">
        <v>269</v>
      </c>
      <c r="E57" s="15" t="s">
        <v>264</v>
      </c>
      <c r="F57" s="15">
        <v>3.2300000000000002E-2</v>
      </c>
      <c r="G57" s="159">
        <v>28859486.07</v>
      </c>
      <c r="H57" s="160">
        <f t="shared" si="4"/>
        <v>932161.40006100002</v>
      </c>
      <c r="I57" s="161">
        <f t="shared" si="5"/>
        <v>1044020.7680683201</v>
      </c>
      <c r="J57" s="15" t="s">
        <v>270</v>
      </c>
      <c r="K57" s="28" t="s">
        <v>61</v>
      </c>
    </row>
    <row r="58" spans="1:11" s="27" customFormat="1" ht="60" x14ac:dyDescent="0.25">
      <c r="A58" s="26">
        <v>16</v>
      </c>
      <c r="B58" s="129" t="s">
        <v>267</v>
      </c>
      <c r="C58" s="132" t="s">
        <v>268</v>
      </c>
      <c r="D58" s="129" t="s">
        <v>269</v>
      </c>
      <c r="E58" s="15" t="s">
        <v>264</v>
      </c>
      <c r="F58" s="15">
        <v>3.1099999999999999E-2</v>
      </c>
      <c r="G58" s="159">
        <v>23208816.719999999</v>
      </c>
      <c r="H58" s="160">
        <f t="shared" si="4"/>
        <v>721794.19999199989</v>
      </c>
      <c r="I58" s="161">
        <f t="shared" si="5"/>
        <v>808409.50399103994</v>
      </c>
      <c r="J58" s="15" t="s">
        <v>270</v>
      </c>
      <c r="K58" s="28" t="s">
        <v>61</v>
      </c>
    </row>
    <row r="59" spans="1:11" s="27" customFormat="1" ht="60" x14ac:dyDescent="0.25">
      <c r="A59" s="26">
        <v>17</v>
      </c>
      <c r="B59" s="129" t="s">
        <v>267</v>
      </c>
      <c r="C59" s="132" t="s">
        <v>268</v>
      </c>
      <c r="D59" s="129" t="s">
        <v>269</v>
      </c>
      <c r="E59" s="15" t="s">
        <v>264</v>
      </c>
      <c r="F59" s="15">
        <v>3.04E-2</v>
      </c>
      <c r="G59" s="159">
        <v>56162109.869999997</v>
      </c>
      <c r="H59" s="160">
        <f t="shared" si="4"/>
        <v>1707328.140048</v>
      </c>
      <c r="I59" s="161">
        <f t="shared" si="5"/>
        <v>1912207.5168537602</v>
      </c>
      <c r="J59" s="15" t="s">
        <v>270</v>
      </c>
      <c r="K59" s="28" t="s">
        <v>61</v>
      </c>
    </row>
    <row r="60" spans="1:11" s="27" customFormat="1" ht="60" x14ac:dyDescent="0.25">
      <c r="A60" s="26">
        <v>18</v>
      </c>
      <c r="B60" s="129" t="s">
        <v>267</v>
      </c>
      <c r="C60" s="132" t="s">
        <v>268</v>
      </c>
      <c r="D60" s="129" t="s">
        <v>269</v>
      </c>
      <c r="E60" s="15" t="s">
        <v>264</v>
      </c>
      <c r="F60" s="163">
        <v>0.03</v>
      </c>
      <c r="G60" s="159">
        <v>42546521.329999998</v>
      </c>
      <c r="H60" s="160">
        <f t="shared" si="4"/>
        <v>1276395.6398999998</v>
      </c>
      <c r="I60" s="161">
        <f t="shared" si="5"/>
        <v>1429563.116688</v>
      </c>
      <c r="J60" s="15" t="s">
        <v>270</v>
      </c>
      <c r="K60" s="28" t="s">
        <v>61</v>
      </c>
    </row>
    <row r="61" spans="1:11" s="27" customFormat="1" ht="60" x14ac:dyDescent="0.25">
      <c r="A61" s="26">
        <v>19</v>
      </c>
      <c r="B61" s="129" t="s">
        <v>267</v>
      </c>
      <c r="C61" s="132" t="s">
        <v>268</v>
      </c>
      <c r="D61" s="129" t="s">
        <v>269</v>
      </c>
      <c r="E61" s="15" t="s">
        <v>264</v>
      </c>
      <c r="F61" s="15">
        <v>2.92E-2</v>
      </c>
      <c r="G61" s="159">
        <v>41603619.520000003</v>
      </c>
      <c r="H61" s="160">
        <f t="shared" si="4"/>
        <v>1214825.6899840001</v>
      </c>
      <c r="I61" s="161">
        <f t="shared" si="5"/>
        <v>1360604.7727820801</v>
      </c>
      <c r="J61" s="15" t="s">
        <v>270</v>
      </c>
      <c r="K61" s="28" t="s">
        <v>61</v>
      </c>
    </row>
    <row r="62" spans="1:11" s="27" customFormat="1" ht="60" x14ac:dyDescent="0.25">
      <c r="A62" s="26">
        <v>20</v>
      </c>
      <c r="B62" s="129" t="s">
        <v>267</v>
      </c>
      <c r="C62" s="132" t="s">
        <v>268</v>
      </c>
      <c r="D62" s="129" t="s">
        <v>269</v>
      </c>
      <c r="E62" s="15" t="s">
        <v>264</v>
      </c>
      <c r="F62" s="15">
        <v>2.9899999999999999E-2</v>
      </c>
      <c r="G62" s="159">
        <v>62183270.899999999</v>
      </c>
      <c r="H62" s="160">
        <f t="shared" si="4"/>
        <v>1859279.7999099998</v>
      </c>
      <c r="I62" s="161">
        <f t="shared" si="5"/>
        <v>2082393.3758992001</v>
      </c>
      <c r="J62" s="15" t="s">
        <v>270</v>
      </c>
      <c r="K62" s="28" t="s">
        <v>61</v>
      </c>
    </row>
    <row r="63" spans="1:11" s="27" customFormat="1" ht="60" x14ac:dyDescent="0.25">
      <c r="A63" s="26">
        <v>21</v>
      </c>
      <c r="B63" s="129" t="s">
        <v>267</v>
      </c>
      <c r="C63" s="132" t="s">
        <v>268</v>
      </c>
      <c r="D63" s="129" t="s">
        <v>269</v>
      </c>
      <c r="E63" s="15" t="s">
        <v>264</v>
      </c>
      <c r="F63" s="57">
        <v>4.3299999999999998E-2</v>
      </c>
      <c r="G63" s="162">
        <v>28306096.530000001</v>
      </c>
      <c r="H63" s="160">
        <f t="shared" si="4"/>
        <v>1225653.9797489999</v>
      </c>
      <c r="I63" s="161">
        <f t="shared" si="5"/>
        <v>1372732.4573188801</v>
      </c>
      <c r="J63" s="15" t="s">
        <v>270</v>
      </c>
      <c r="K63" s="28" t="s">
        <v>61</v>
      </c>
    </row>
    <row r="64" spans="1:11" s="4" customFormat="1" x14ac:dyDescent="0.25">
      <c r="A64" s="172" t="s">
        <v>184</v>
      </c>
      <c r="B64" s="172"/>
      <c r="C64" s="172"/>
      <c r="D64" s="172"/>
      <c r="E64" s="172"/>
      <c r="F64" s="172"/>
      <c r="G64" s="172"/>
      <c r="H64" s="164">
        <f>SUM(H43:H63)</f>
        <v>31208546.648552001</v>
      </c>
      <c r="I64" s="164">
        <f>SUM(I43:I63)</f>
        <v>34953572.24637825</v>
      </c>
      <c r="J64" s="71"/>
      <c r="K64" s="67"/>
    </row>
    <row r="65" spans="1:12" s="27" customFormat="1" x14ac:dyDescent="0.25">
      <c r="A65" s="172" t="s">
        <v>29</v>
      </c>
      <c r="B65" s="172"/>
      <c r="C65" s="172"/>
      <c r="D65" s="172"/>
      <c r="E65" s="172"/>
      <c r="F65" s="172"/>
      <c r="G65" s="172"/>
      <c r="H65" s="172"/>
      <c r="I65" s="172"/>
      <c r="J65" s="172"/>
      <c r="K65" s="172"/>
    </row>
    <row r="66" spans="1:12" s="4" customFormat="1" ht="105" x14ac:dyDescent="0.25">
      <c r="A66" s="26">
        <v>1</v>
      </c>
      <c r="B66" s="85" t="s">
        <v>36</v>
      </c>
      <c r="C66" s="39" t="s">
        <v>35</v>
      </c>
      <c r="D66" s="85" t="s">
        <v>111</v>
      </c>
      <c r="E66" s="26" t="s">
        <v>30</v>
      </c>
      <c r="F66" s="39">
        <v>1</v>
      </c>
      <c r="G66" s="86"/>
      <c r="H66" s="3">
        <v>17128500</v>
      </c>
      <c r="I66" s="3">
        <v>17128500</v>
      </c>
      <c r="J66" s="123" t="s">
        <v>140</v>
      </c>
      <c r="K66" s="28" t="s">
        <v>112</v>
      </c>
    </row>
    <row r="67" spans="1:12" s="4" customFormat="1" ht="105" x14ac:dyDescent="0.25">
      <c r="A67" s="26">
        <v>2</v>
      </c>
      <c r="B67" s="20" t="s">
        <v>60</v>
      </c>
      <c r="C67" s="3" t="s">
        <v>37</v>
      </c>
      <c r="D67" s="20" t="s">
        <v>113</v>
      </c>
      <c r="E67" s="17" t="s">
        <v>30</v>
      </c>
      <c r="F67" s="57">
        <v>17</v>
      </c>
      <c r="G67" s="124"/>
      <c r="H67" s="5">
        <v>380800</v>
      </c>
      <c r="I67" s="11">
        <f t="shared" ref="I67:I70" si="6">H67*1.12</f>
        <v>426496.00000000006</v>
      </c>
      <c r="J67" s="125" t="s">
        <v>114</v>
      </c>
      <c r="K67" s="8" t="s">
        <v>112</v>
      </c>
    </row>
    <row r="68" spans="1:12" s="4" customFormat="1" ht="45" x14ac:dyDescent="0.25">
      <c r="A68" s="26">
        <v>3</v>
      </c>
      <c r="B68" s="20" t="s">
        <v>189</v>
      </c>
      <c r="C68" s="3" t="s">
        <v>37</v>
      </c>
      <c r="D68" s="20" t="s">
        <v>190</v>
      </c>
      <c r="E68" s="17" t="s">
        <v>30</v>
      </c>
      <c r="F68" s="57">
        <v>1</v>
      </c>
      <c r="G68" s="124"/>
      <c r="H68" s="5">
        <v>4486607</v>
      </c>
      <c r="I68" s="11">
        <f t="shared" si="6"/>
        <v>5024999.8400000008</v>
      </c>
      <c r="J68" s="100" t="s">
        <v>116</v>
      </c>
      <c r="K68" s="8" t="s">
        <v>28</v>
      </c>
    </row>
    <row r="69" spans="1:12" s="4" customFormat="1" ht="45" x14ac:dyDescent="0.25">
      <c r="A69" s="26">
        <v>4</v>
      </c>
      <c r="B69" s="19" t="s">
        <v>117</v>
      </c>
      <c r="C69" s="57" t="s">
        <v>118</v>
      </c>
      <c r="D69" s="19" t="s">
        <v>119</v>
      </c>
      <c r="E69" s="17" t="s">
        <v>30</v>
      </c>
      <c r="F69" s="57">
        <v>1</v>
      </c>
      <c r="G69" s="124"/>
      <c r="H69" s="5">
        <v>45000000</v>
      </c>
      <c r="I69" s="11">
        <f t="shared" si="6"/>
        <v>50400000.000000007</v>
      </c>
      <c r="J69" s="100" t="s">
        <v>116</v>
      </c>
      <c r="K69" s="8" t="s">
        <v>28</v>
      </c>
    </row>
    <row r="70" spans="1:12" s="4" customFormat="1" ht="45" x14ac:dyDescent="0.25">
      <c r="A70" s="26">
        <v>5</v>
      </c>
      <c r="B70" s="19" t="s">
        <v>210</v>
      </c>
      <c r="C70" s="57" t="s">
        <v>211</v>
      </c>
      <c r="D70" s="19" t="s">
        <v>210</v>
      </c>
      <c r="E70" s="17" t="s">
        <v>30</v>
      </c>
      <c r="F70" s="57">
        <v>1</v>
      </c>
      <c r="G70" s="124"/>
      <c r="H70" s="64">
        <v>8075000</v>
      </c>
      <c r="I70" s="11">
        <f t="shared" si="6"/>
        <v>9044000</v>
      </c>
      <c r="J70" s="99" t="s">
        <v>212</v>
      </c>
      <c r="K70" s="58" t="s">
        <v>61</v>
      </c>
    </row>
    <row r="71" spans="1:12" s="4" customFormat="1" x14ac:dyDescent="0.25">
      <c r="A71" s="26">
        <v>6</v>
      </c>
      <c r="B71" s="38" t="s">
        <v>214</v>
      </c>
      <c r="C71" s="153"/>
      <c r="D71" s="153"/>
      <c r="E71" s="153"/>
      <c r="F71" s="153"/>
      <c r="G71" s="153"/>
      <c r="H71" s="153"/>
      <c r="I71" s="153"/>
      <c r="J71" s="153"/>
      <c r="K71" s="153"/>
    </row>
    <row r="72" spans="1:12" s="32" customFormat="1" x14ac:dyDescent="0.25">
      <c r="A72" s="26">
        <v>7</v>
      </c>
      <c r="B72" s="38" t="s">
        <v>214</v>
      </c>
      <c r="C72" s="126"/>
      <c r="D72" s="38"/>
      <c r="E72" s="26"/>
      <c r="F72" s="40"/>
      <c r="G72" s="40"/>
      <c r="H72" s="11"/>
      <c r="I72" s="64"/>
      <c r="J72" s="100"/>
      <c r="K72" s="58"/>
      <c r="L72" s="61"/>
    </row>
    <row r="73" spans="1:12" s="32" customFormat="1" ht="45" x14ac:dyDescent="0.25">
      <c r="A73" s="26">
        <v>8</v>
      </c>
      <c r="B73" s="38" t="s">
        <v>120</v>
      </c>
      <c r="C73" s="59" t="s">
        <v>62</v>
      </c>
      <c r="D73" s="38" t="s">
        <v>121</v>
      </c>
      <c r="E73" s="40" t="s">
        <v>30</v>
      </c>
      <c r="F73" s="40">
        <v>1</v>
      </c>
      <c r="G73" s="40"/>
      <c r="H73" s="11">
        <v>2610478</v>
      </c>
      <c r="I73" s="40">
        <f>H73*1.12</f>
        <v>2923735.3600000003</v>
      </c>
      <c r="J73" s="119" t="s">
        <v>122</v>
      </c>
      <c r="K73" s="28" t="s">
        <v>61</v>
      </c>
      <c r="L73" s="61"/>
    </row>
    <row r="74" spans="1:12" s="32" customFormat="1" ht="30" x14ac:dyDescent="0.25">
      <c r="A74" s="26">
        <v>9</v>
      </c>
      <c r="B74" s="22" t="s">
        <v>59</v>
      </c>
      <c r="C74" s="59" t="s">
        <v>62</v>
      </c>
      <c r="D74" s="22" t="s">
        <v>33</v>
      </c>
      <c r="E74" s="40" t="s">
        <v>30</v>
      </c>
      <c r="F74" s="11">
        <v>1</v>
      </c>
      <c r="G74" s="11"/>
      <c r="H74" s="11">
        <v>54895500</v>
      </c>
      <c r="I74" s="11">
        <f t="shared" ref="I74:I81" si="7">H74*1.12</f>
        <v>61482960.000000007</v>
      </c>
      <c r="J74" s="98" t="s">
        <v>123</v>
      </c>
      <c r="K74" s="8" t="s">
        <v>34</v>
      </c>
      <c r="L74" s="61"/>
    </row>
    <row r="75" spans="1:12" s="32" customFormat="1" ht="30" x14ac:dyDescent="0.25">
      <c r="A75" s="26">
        <v>10</v>
      </c>
      <c r="B75" s="22" t="s">
        <v>56</v>
      </c>
      <c r="C75" s="59" t="s">
        <v>124</v>
      </c>
      <c r="D75" s="22" t="s">
        <v>57</v>
      </c>
      <c r="E75" s="40" t="s">
        <v>30</v>
      </c>
      <c r="F75" s="11">
        <v>1</v>
      </c>
      <c r="G75" s="11"/>
      <c r="H75" s="11">
        <v>31250000</v>
      </c>
      <c r="I75" s="11">
        <f t="shared" si="7"/>
        <v>35000000</v>
      </c>
      <c r="J75" s="98" t="s">
        <v>125</v>
      </c>
      <c r="K75" s="28" t="s">
        <v>126</v>
      </c>
      <c r="L75" s="61"/>
    </row>
    <row r="76" spans="1:12" s="32" customFormat="1" ht="45" x14ac:dyDescent="0.25">
      <c r="A76" s="26">
        <v>11</v>
      </c>
      <c r="B76" s="22" t="s">
        <v>127</v>
      </c>
      <c r="C76" s="59" t="s">
        <v>62</v>
      </c>
      <c r="D76" s="22" t="s">
        <v>127</v>
      </c>
      <c r="E76" s="40" t="s">
        <v>30</v>
      </c>
      <c r="F76" s="11">
        <v>1</v>
      </c>
      <c r="G76" s="11"/>
      <c r="H76" s="11">
        <v>650000</v>
      </c>
      <c r="I76" s="11">
        <f t="shared" si="7"/>
        <v>728000.00000000012</v>
      </c>
      <c r="J76" s="17" t="s">
        <v>128</v>
      </c>
      <c r="K76" s="28" t="s">
        <v>34</v>
      </c>
      <c r="L76" s="61"/>
    </row>
    <row r="77" spans="1:12" s="32" customFormat="1" ht="45" x14ac:dyDescent="0.25">
      <c r="A77" s="26">
        <v>12</v>
      </c>
      <c r="B77" s="22" t="s">
        <v>129</v>
      </c>
      <c r="C77" s="59" t="s">
        <v>62</v>
      </c>
      <c r="D77" s="22" t="s">
        <v>130</v>
      </c>
      <c r="E77" s="40" t="s">
        <v>30</v>
      </c>
      <c r="F77" s="11">
        <v>1</v>
      </c>
      <c r="G77" s="11"/>
      <c r="H77" s="11">
        <v>32354700</v>
      </c>
      <c r="I77" s="11">
        <f t="shared" si="7"/>
        <v>36237264</v>
      </c>
      <c r="J77" s="17" t="s">
        <v>123</v>
      </c>
      <c r="K77" s="28" t="s">
        <v>34</v>
      </c>
      <c r="L77" s="61"/>
    </row>
    <row r="78" spans="1:12" s="32" customFormat="1" ht="30" x14ac:dyDescent="0.25">
      <c r="A78" s="26">
        <v>13</v>
      </c>
      <c r="B78" s="22" t="s">
        <v>131</v>
      </c>
      <c r="C78" s="59" t="s">
        <v>62</v>
      </c>
      <c r="D78" s="22" t="s">
        <v>33</v>
      </c>
      <c r="E78" s="40" t="s">
        <v>30</v>
      </c>
      <c r="F78" s="11">
        <v>1</v>
      </c>
      <c r="G78" s="11"/>
      <c r="H78" s="11">
        <v>191900500</v>
      </c>
      <c r="I78" s="11">
        <f t="shared" si="7"/>
        <v>214928560.00000003</v>
      </c>
      <c r="J78" s="17" t="s">
        <v>123</v>
      </c>
      <c r="K78" s="28" t="s">
        <v>34</v>
      </c>
      <c r="L78" s="61"/>
    </row>
    <row r="79" spans="1:12" ht="45" x14ac:dyDescent="0.25">
      <c r="A79" s="26">
        <v>14</v>
      </c>
      <c r="B79" s="96" t="s">
        <v>150</v>
      </c>
      <c r="C79" s="97" t="s">
        <v>37</v>
      </c>
      <c r="D79" s="96" t="s">
        <v>151</v>
      </c>
      <c r="E79" s="84" t="s">
        <v>30</v>
      </c>
      <c r="F79" s="89">
        <v>1</v>
      </c>
      <c r="G79" s="89"/>
      <c r="H79" s="5">
        <v>1500000</v>
      </c>
      <c r="I79" s="90">
        <f t="shared" si="7"/>
        <v>1680000.0000000002</v>
      </c>
      <c r="J79" s="57" t="s">
        <v>149</v>
      </c>
      <c r="K79" s="84" t="s">
        <v>28</v>
      </c>
    </row>
    <row r="80" spans="1:12" ht="45" x14ac:dyDescent="0.25">
      <c r="A80" s="26">
        <v>15</v>
      </c>
      <c r="B80" s="63" t="s">
        <v>155</v>
      </c>
      <c r="C80" s="97" t="s">
        <v>118</v>
      </c>
      <c r="D80" s="74" t="s">
        <v>156</v>
      </c>
      <c r="E80" s="84" t="s">
        <v>30</v>
      </c>
      <c r="F80" s="73">
        <v>1</v>
      </c>
      <c r="G80" s="73"/>
      <c r="H80" s="5">
        <v>1134464</v>
      </c>
      <c r="I80" s="11">
        <v>1270600</v>
      </c>
      <c r="J80" s="100" t="s">
        <v>116</v>
      </c>
      <c r="K80" s="84" t="s">
        <v>61</v>
      </c>
    </row>
    <row r="81" spans="1:11" ht="45" x14ac:dyDescent="0.25">
      <c r="A81" s="26">
        <v>16</v>
      </c>
      <c r="B81" s="96" t="s">
        <v>200</v>
      </c>
      <c r="C81" s="97" t="s">
        <v>35</v>
      </c>
      <c r="D81" s="96" t="s">
        <v>201</v>
      </c>
      <c r="E81" s="84" t="s">
        <v>30</v>
      </c>
      <c r="F81" s="89">
        <v>1</v>
      </c>
      <c r="G81" s="89"/>
      <c r="H81" s="5">
        <v>100000000</v>
      </c>
      <c r="I81" s="90">
        <f t="shared" si="7"/>
        <v>112000000.00000001</v>
      </c>
      <c r="J81" s="57" t="s">
        <v>205</v>
      </c>
      <c r="K81" s="84" t="s">
        <v>126</v>
      </c>
    </row>
    <row r="82" spans="1:11" ht="30" x14ac:dyDescent="0.25">
      <c r="A82" s="26">
        <v>17</v>
      </c>
      <c r="B82" s="63" t="s">
        <v>202</v>
      </c>
      <c r="C82" s="97" t="s">
        <v>203</v>
      </c>
      <c r="D82" s="74" t="s">
        <v>204</v>
      </c>
      <c r="E82" s="84" t="s">
        <v>30</v>
      </c>
      <c r="F82" s="73">
        <v>1</v>
      </c>
      <c r="G82" s="73"/>
      <c r="H82" s="5">
        <v>925000</v>
      </c>
      <c r="I82" s="90">
        <f t="shared" ref="I82:I83" si="8">H82*1.12</f>
        <v>1036000.0000000001</v>
      </c>
      <c r="J82" s="100" t="s">
        <v>206</v>
      </c>
      <c r="K82" s="84" t="s">
        <v>28</v>
      </c>
    </row>
    <row r="83" spans="1:11" ht="75" x14ac:dyDescent="0.25">
      <c r="A83" s="26">
        <v>18</v>
      </c>
      <c r="B83" s="131" t="s">
        <v>231</v>
      </c>
      <c r="C83" s="132" t="s">
        <v>235</v>
      </c>
      <c r="D83" s="131" t="s">
        <v>232</v>
      </c>
      <c r="E83" s="84" t="s">
        <v>30</v>
      </c>
      <c r="F83" s="133">
        <v>1</v>
      </c>
      <c r="G83" s="133"/>
      <c r="H83" s="134">
        <v>665000</v>
      </c>
      <c r="I83" s="11">
        <f t="shared" si="8"/>
        <v>744800.00000000012</v>
      </c>
      <c r="J83" s="100" t="s">
        <v>206</v>
      </c>
      <c r="K83" s="84" t="s">
        <v>28</v>
      </c>
    </row>
    <row r="84" spans="1:11" ht="60" x14ac:dyDescent="0.25">
      <c r="A84" s="26">
        <v>19</v>
      </c>
      <c r="B84" s="95" t="s">
        <v>255</v>
      </c>
      <c r="C84" s="132" t="s">
        <v>258</v>
      </c>
      <c r="D84" s="95" t="s">
        <v>256</v>
      </c>
      <c r="E84" s="40" t="s">
        <v>30</v>
      </c>
      <c r="F84" s="57">
        <v>1</v>
      </c>
      <c r="G84" s="89"/>
      <c r="H84" s="64">
        <v>250000</v>
      </c>
      <c r="I84" s="11">
        <f>H84*1.12</f>
        <v>280000</v>
      </c>
      <c r="J84" s="120" t="s">
        <v>257</v>
      </c>
      <c r="K84" s="28" t="s">
        <v>61</v>
      </c>
    </row>
    <row r="85" spans="1:11" ht="75" x14ac:dyDescent="0.25">
      <c r="A85" s="17">
        <v>20</v>
      </c>
      <c r="B85" s="129" t="s">
        <v>289</v>
      </c>
      <c r="C85" s="132" t="s">
        <v>288</v>
      </c>
      <c r="D85" s="129" t="s">
        <v>290</v>
      </c>
      <c r="E85" s="40" t="s">
        <v>30</v>
      </c>
      <c r="F85" s="15">
        <v>1</v>
      </c>
      <c r="G85" s="114"/>
      <c r="H85" s="108">
        <v>35793</v>
      </c>
      <c r="I85" s="157">
        <f>H85*1.12</f>
        <v>40088.160000000003</v>
      </c>
      <c r="J85" s="100" t="s">
        <v>287</v>
      </c>
      <c r="K85" s="84" t="s">
        <v>28</v>
      </c>
    </row>
    <row r="86" spans="1:11" ht="75" x14ac:dyDescent="0.25">
      <c r="A86" s="16">
        <v>21</v>
      </c>
      <c r="B86" s="129" t="s">
        <v>289</v>
      </c>
      <c r="C86" s="132" t="s">
        <v>288</v>
      </c>
      <c r="D86" s="129" t="s">
        <v>290</v>
      </c>
      <c r="E86" s="40" t="s">
        <v>30</v>
      </c>
      <c r="F86" s="15">
        <v>1</v>
      </c>
      <c r="G86" s="114"/>
      <c r="H86" s="108">
        <v>47250</v>
      </c>
      <c r="I86" s="157">
        <f>H86*1.12</f>
        <v>52920.000000000007</v>
      </c>
      <c r="J86" s="100" t="s">
        <v>287</v>
      </c>
      <c r="K86" s="84" t="s">
        <v>28</v>
      </c>
    </row>
    <row r="87" spans="1:11" x14ac:dyDescent="0.25">
      <c r="A87" s="172" t="s">
        <v>38</v>
      </c>
      <c r="B87" s="172"/>
      <c r="C87" s="172"/>
      <c r="D87" s="172"/>
      <c r="E87" s="172"/>
      <c r="F87" s="172"/>
      <c r="G87" s="172"/>
      <c r="H87" s="49">
        <f>SUM(H66:H86)</f>
        <v>493289592</v>
      </c>
      <c r="I87" s="49">
        <f>SUM(I66:I86)</f>
        <v>550428923.36000001</v>
      </c>
      <c r="J87" s="69"/>
      <c r="K87" s="43"/>
    </row>
    <row r="88" spans="1:11" x14ac:dyDescent="0.25">
      <c r="A88" s="182" t="s">
        <v>48</v>
      </c>
      <c r="B88" s="182"/>
      <c r="C88" s="182"/>
      <c r="D88" s="182"/>
      <c r="E88" s="182"/>
      <c r="F88" s="182"/>
      <c r="G88" s="182"/>
      <c r="H88" s="49">
        <f>H64+H87</f>
        <v>524498138.648552</v>
      </c>
      <c r="I88" s="49">
        <f>I64+I87</f>
        <v>585382495.60637832</v>
      </c>
      <c r="J88" s="69"/>
      <c r="K88" s="44"/>
    </row>
    <row r="89" spans="1:11" x14ac:dyDescent="0.25">
      <c r="A89" s="181" t="s">
        <v>49</v>
      </c>
      <c r="B89" s="181"/>
      <c r="C89" s="181"/>
      <c r="D89" s="181"/>
      <c r="E89" s="181"/>
      <c r="F89" s="181"/>
      <c r="G89" s="181"/>
      <c r="H89" s="50">
        <f>H88+H40</f>
        <v>1069614285.6485519</v>
      </c>
      <c r="I89" s="50">
        <f>I88+I40</f>
        <v>1195204579.7663784</v>
      </c>
      <c r="J89" s="70"/>
      <c r="K89" s="127"/>
    </row>
    <row r="90" spans="1:11" x14ac:dyDescent="0.25">
      <c r="A90" s="1"/>
    </row>
    <row r="91" spans="1:11" x14ac:dyDescent="0.25">
      <c r="A91" s="25" t="s">
        <v>286</v>
      </c>
      <c r="J91" s="128"/>
    </row>
    <row r="92" spans="1:11" x14ac:dyDescent="0.25">
      <c r="J92" s="128"/>
      <c r="K92" s="1"/>
    </row>
    <row r="93" spans="1:11" x14ac:dyDescent="0.25">
      <c r="A93" s="1"/>
      <c r="B93" s="1"/>
      <c r="D93" s="1"/>
      <c r="J93" s="128"/>
    </row>
    <row r="94" spans="1:11" x14ac:dyDescent="0.25">
      <c r="K94" s="1"/>
    </row>
    <row r="95" spans="1:11" x14ac:dyDescent="0.25">
      <c r="A95" s="1"/>
      <c r="B95" s="1"/>
      <c r="D95" s="1"/>
      <c r="J95" s="128"/>
      <c r="K95" s="1"/>
    </row>
    <row r="96" spans="1:11" x14ac:dyDescent="0.25">
      <c r="A96" s="1"/>
      <c r="B96" s="1"/>
      <c r="D96" s="1"/>
      <c r="J96" s="128"/>
      <c r="K96" s="1"/>
    </row>
    <row r="97" spans="1:11" x14ac:dyDescent="0.25">
      <c r="A97" s="1"/>
      <c r="B97" s="1"/>
      <c r="D97" s="1"/>
      <c r="J97" s="128"/>
    </row>
    <row r="100" spans="1:11" x14ac:dyDescent="0.25">
      <c r="A100" s="2"/>
      <c r="B100" s="2"/>
      <c r="C100" s="2"/>
      <c r="D100" s="2"/>
      <c r="E100" s="2"/>
      <c r="F100" s="2"/>
      <c r="G100" s="2"/>
      <c r="H100" s="118"/>
      <c r="I100" s="118"/>
      <c r="J100" s="2"/>
      <c r="K100" s="2"/>
    </row>
    <row r="101" spans="1:11" x14ac:dyDescent="0.25">
      <c r="A101" s="2"/>
      <c r="B101" s="2"/>
      <c r="C101" s="2"/>
      <c r="D101" s="2"/>
      <c r="E101" s="2"/>
      <c r="F101" s="2"/>
      <c r="G101" s="2"/>
      <c r="H101" s="118"/>
      <c r="I101" s="118"/>
      <c r="J101" s="2"/>
      <c r="K101" s="2"/>
    </row>
    <row r="117" spans="1:11" x14ac:dyDescent="0.25">
      <c r="A117" s="2"/>
      <c r="B117" s="2"/>
      <c r="C117" s="2"/>
      <c r="D117" s="2"/>
      <c r="E117" s="2"/>
      <c r="F117" s="2"/>
      <c r="G117" s="2"/>
      <c r="H117" s="118"/>
      <c r="I117" s="118"/>
      <c r="J117" s="2"/>
      <c r="K117" s="2"/>
    </row>
    <row r="118" spans="1:11" x14ac:dyDescent="0.25">
      <c r="A118" s="2"/>
      <c r="B118" s="2"/>
      <c r="C118" s="2"/>
      <c r="D118" s="2"/>
      <c r="E118" s="2"/>
      <c r="F118" s="2"/>
      <c r="G118" s="2"/>
      <c r="H118" s="118"/>
      <c r="I118" s="118"/>
      <c r="J118" s="2"/>
      <c r="K118" s="2"/>
    </row>
    <row r="119" spans="1:11" x14ac:dyDescent="0.25">
      <c r="A119" s="2"/>
      <c r="B119" s="2"/>
      <c r="C119" s="2"/>
      <c r="D119" s="2"/>
      <c r="E119" s="2"/>
      <c r="F119" s="2"/>
      <c r="G119" s="2"/>
      <c r="H119" s="118"/>
      <c r="I119" s="118"/>
      <c r="J119" s="2"/>
      <c r="K119" s="2"/>
    </row>
    <row r="120" spans="1:11" x14ac:dyDescent="0.25">
      <c r="A120" s="2"/>
      <c r="B120" s="2"/>
      <c r="C120" s="2"/>
      <c r="D120" s="2"/>
      <c r="E120" s="2"/>
      <c r="F120" s="2"/>
      <c r="G120" s="2"/>
      <c r="H120" s="118"/>
      <c r="I120" s="118"/>
      <c r="J120" s="2"/>
      <c r="K120" s="2"/>
    </row>
    <row r="121" spans="1:11" x14ac:dyDescent="0.25">
      <c r="A121" s="2"/>
      <c r="B121" s="2"/>
      <c r="C121" s="2"/>
      <c r="D121" s="2"/>
      <c r="E121" s="2"/>
      <c r="F121" s="2"/>
      <c r="G121" s="2"/>
      <c r="H121" s="118"/>
      <c r="I121" s="118"/>
      <c r="J121" s="2"/>
      <c r="K121" s="2"/>
    </row>
    <row r="122" spans="1:11" x14ac:dyDescent="0.25">
      <c r="A122" s="2"/>
      <c r="B122" s="2"/>
      <c r="C122" s="2"/>
      <c r="D122" s="2"/>
      <c r="E122" s="2"/>
      <c r="F122" s="2"/>
      <c r="G122" s="2"/>
      <c r="H122" s="118"/>
      <c r="I122" s="118"/>
      <c r="J122" s="2"/>
      <c r="K122" s="2"/>
    </row>
    <row r="123" spans="1:11" x14ac:dyDescent="0.25">
      <c r="A123" s="2"/>
      <c r="B123" s="2"/>
      <c r="C123" s="2"/>
      <c r="D123" s="2"/>
      <c r="E123" s="2"/>
      <c r="F123" s="2"/>
      <c r="G123" s="2"/>
      <c r="H123" s="118"/>
      <c r="I123" s="118"/>
      <c r="J123" s="2"/>
      <c r="K123" s="2"/>
    </row>
    <row r="124" spans="1:11" ht="15" customHeight="1" x14ac:dyDescent="0.25">
      <c r="A124" s="2"/>
      <c r="B124" s="2"/>
      <c r="C124" s="2"/>
      <c r="D124" s="2"/>
      <c r="E124" s="2"/>
      <c r="F124" s="2"/>
      <c r="G124" s="2"/>
      <c r="H124" s="118"/>
      <c r="I124" s="118"/>
      <c r="J124" s="2"/>
      <c r="K124" s="2"/>
    </row>
    <row r="125" spans="1:11" x14ac:dyDescent="0.25">
      <c r="A125" s="2"/>
      <c r="B125" s="2"/>
      <c r="C125" s="2"/>
      <c r="D125" s="2"/>
      <c r="E125" s="2"/>
      <c r="F125" s="2"/>
      <c r="G125" s="2"/>
      <c r="H125" s="118"/>
      <c r="I125" s="118"/>
      <c r="J125" s="2"/>
      <c r="K125" s="2"/>
    </row>
    <row r="126" spans="1:11" ht="15" customHeight="1" x14ac:dyDescent="0.25">
      <c r="A126" s="2"/>
      <c r="B126" s="2"/>
      <c r="C126" s="2"/>
      <c r="D126" s="2"/>
      <c r="E126" s="2"/>
      <c r="F126" s="2"/>
      <c r="G126" s="2"/>
      <c r="H126" s="118"/>
      <c r="I126" s="118"/>
      <c r="J126" s="2"/>
      <c r="K126" s="2"/>
    </row>
    <row r="127" spans="1:11" x14ac:dyDescent="0.25">
      <c r="A127" s="2"/>
      <c r="B127" s="2"/>
      <c r="C127" s="2"/>
      <c r="D127" s="2"/>
      <c r="E127" s="2"/>
      <c r="F127" s="2"/>
      <c r="G127" s="2"/>
      <c r="H127" s="118"/>
      <c r="I127" s="118"/>
      <c r="J127" s="2"/>
      <c r="K127" s="2"/>
    </row>
    <row r="128" spans="1:11" x14ac:dyDescent="0.25">
      <c r="A128" s="2"/>
      <c r="B128" s="2"/>
      <c r="C128" s="2"/>
      <c r="D128" s="2"/>
      <c r="E128" s="2"/>
      <c r="F128" s="2"/>
      <c r="G128" s="2"/>
      <c r="H128" s="118"/>
      <c r="I128" s="118"/>
      <c r="J128" s="2"/>
      <c r="K128" s="2"/>
    </row>
    <row r="129" spans="1:11" x14ac:dyDescent="0.25">
      <c r="A129" s="2"/>
      <c r="B129" s="2"/>
      <c r="C129" s="2"/>
      <c r="D129" s="2"/>
      <c r="E129" s="2"/>
      <c r="F129" s="2"/>
      <c r="G129" s="2"/>
      <c r="H129" s="118"/>
      <c r="I129" s="118"/>
      <c r="J129" s="2"/>
      <c r="K129" s="2"/>
    </row>
    <row r="130" spans="1:11" x14ac:dyDescent="0.25">
      <c r="A130" s="2"/>
      <c r="B130" s="2"/>
      <c r="C130" s="2"/>
      <c r="D130" s="2"/>
      <c r="E130" s="2"/>
      <c r="F130" s="2"/>
      <c r="G130" s="2"/>
      <c r="H130" s="118"/>
      <c r="I130" s="118"/>
      <c r="J130" s="2"/>
      <c r="K130" s="2"/>
    </row>
    <row r="131" spans="1:11" x14ac:dyDescent="0.25">
      <c r="A131" s="2"/>
      <c r="B131" s="2"/>
      <c r="C131" s="2"/>
      <c r="D131" s="2"/>
      <c r="E131" s="2"/>
      <c r="F131" s="2"/>
      <c r="G131" s="2"/>
      <c r="H131" s="118"/>
      <c r="I131" s="118"/>
      <c r="J131" s="2"/>
      <c r="K131" s="2"/>
    </row>
    <row r="132" spans="1:11" x14ac:dyDescent="0.25">
      <c r="A132" s="2"/>
      <c r="B132" s="2"/>
      <c r="C132" s="2"/>
      <c r="D132" s="2"/>
      <c r="E132" s="2"/>
      <c r="F132" s="2"/>
      <c r="G132" s="2"/>
      <c r="H132" s="118"/>
      <c r="I132" s="118"/>
      <c r="J132" s="2"/>
      <c r="K132" s="2"/>
    </row>
    <row r="133" spans="1:11" x14ac:dyDescent="0.25">
      <c r="A133" s="2"/>
      <c r="B133" s="2"/>
      <c r="C133" s="2"/>
      <c r="D133" s="2"/>
      <c r="E133" s="2"/>
      <c r="F133" s="2"/>
      <c r="G133" s="2"/>
      <c r="H133" s="118"/>
      <c r="I133" s="118"/>
      <c r="J133" s="2"/>
      <c r="K133" s="2"/>
    </row>
    <row r="134" spans="1:11" x14ac:dyDescent="0.25">
      <c r="A134" s="2"/>
      <c r="B134" s="2"/>
      <c r="C134" s="2"/>
      <c r="D134" s="2"/>
      <c r="E134" s="2"/>
      <c r="F134" s="2"/>
      <c r="G134" s="2"/>
      <c r="H134" s="118"/>
      <c r="I134" s="118"/>
      <c r="J134" s="2"/>
      <c r="K134" s="2"/>
    </row>
    <row r="137" spans="1:11" x14ac:dyDescent="0.25">
      <c r="A137" s="2"/>
      <c r="B137" s="2"/>
      <c r="C137" s="2"/>
      <c r="D137" s="2"/>
      <c r="E137" s="2"/>
      <c r="F137" s="2"/>
      <c r="G137" s="2"/>
      <c r="H137" s="118"/>
      <c r="I137" s="118"/>
      <c r="J137" s="2"/>
      <c r="K137" s="2"/>
    </row>
    <row r="138" spans="1:11" x14ac:dyDescent="0.25">
      <c r="A138" s="2"/>
      <c r="B138" s="2"/>
      <c r="C138" s="2"/>
      <c r="D138" s="2"/>
      <c r="E138" s="2"/>
      <c r="F138" s="2"/>
      <c r="G138" s="2"/>
      <c r="H138" s="118"/>
      <c r="I138" s="118"/>
      <c r="J138" s="2"/>
      <c r="K138" s="2"/>
    </row>
  </sheetData>
  <mergeCells count="15">
    <mergeCell ref="A88:G88"/>
    <mergeCell ref="A89:G89"/>
    <mergeCell ref="G1:K1"/>
    <mergeCell ref="A40:G40"/>
    <mergeCell ref="A41:K41"/>
    <mergeCell ref="A65:K65"/>
    <mergeCell ref="A87:G87"/>
    <mergeCell ref="A10:K10"/>
    <mergeCell ref="A17:K17"/>
    <mergeCell ref="A11:K11"/>
    <mergeCell ref="A13:G13"/>
    <mergeCell ref="A42:K42"/>
    <mergeCell ref="A64:G64"/>
    <mergeCell ref="A14:K14"/>
    <mergeCell ref="A16:G16"/>
  </mergeCells>
  <dataValidations disablePrompts="1" count="1">
    <dataValidation allowBlank="1" showInputMessage="1" showErrorMessage="1" prompt="Введите наименование на рус.языке" sqref="D66 B66"/>
  </dataValidations>
  <pageMargins left="0.7" right="0.7" top="0.75" bottom="0.75" header="0.3" footer="0.3"/>
  <pageSetup paperSize="9" scale="4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пз</vt:lpstr>
      <vt:lpstr>ПЗ каз</vt:lpstr>
      <vt:lpstr>пз!Заголовки_для_печати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Diana Zhussupova</cp:lastModifiedBy>
  <cp:lastPrinted>2015-01-12T09:35:41Z</cp:lastPrinted>
  <dcterms:created xsi:type="dcterms:W3CDTF">2010-11-22T12:00:33Z</dcterms:created>
  <dcterms:modified xsi:type="dcterms:W3CDTF">2015-01-22T08:11:33Z</dcterms:modified>
</cp:coreProperties>
</file>