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480" windowWidth="23745" windowHeight="9390"/>
  </bookViews>
  <sheets>
    <sheet name="Sheet1" sheetId="1" r:id="rId1"/>
  </sheets>
  <definedNames>
    <definedName name="_xlnm._FilterDatabase" localSheetId="0" hidden="1">Sheet1!$A$8:$L$512</definedName>
    <definedName name="_xlnm.Print_Area" localSheetId="0">Sheet1!$A$1:$L$512</definedName>
  </definedNames>
  <calcPr calcId="145621"/>
</workbook>
</file>

<file path=xl/calcChain.xml><?xml version="1.0" encoding="utf-8"?>
<calcChain xmlns="http://schemas.openxmlformats.org/spreadsheetml/2006/main">
  <c r="H510" i="1" l="1"/>
  <c r="I510" i="1"/>
  <c r="H509" i="1"/>
  <c r="I509" i="1" s="1"/>
  <c r="H508" i="1" l="1"/>
  <c r="I508" i="1" s="1"/>
  <c r="H477" i="1" l="1"/>
  <c r="I477" i="1" s="1"/>
  <c r="H476" i="1"/>
  <c r="H475" i="1"/>
  <c r="I475" i="1" s="1"/>
  <c r="H474" i="1"/>
  <c r="I474" i="1" s="1"/>
  <c r="H473" i="1"/>
  <c r="I473" i="1" s="1"/>
  <c r="H472" i="1"/>
  <c r="I472" i="1" s="1"/>
  <c r="H471" i="1"/>
  <c r="I471" i="1" s="1"/>
  <c r="H470" i="1"/>
  <c r="I470" i="1" s="1"/>
  <c r="H469" i="1"/>
  <c r="I469" i="1" s="1"/>
  <c r="I476" i="1" l="1"/>
  <c r="H467" i="1"/>
  <c r="G467" i="1" s="1"/>
  <c r="H468" i="1"/>
  <c r="G468" i="1" s="1"/>
  <c r="H466" i="1"/>
  <c r="G466" i="1" s="1"/>
  <c r="G461" i="1"/>
  <c r="H461" i="1" l="1"/>
  <c r="H111" i="1" l="1"/>
  <c r="I111" i="1" s="1"/>
  <c r="H112" i="1"/>
  <c r="I112" i="1" s="1"/>
  <c r="H108" i="1" l="1"/>
  <c r="I108" i="1" s="1"/>
  <c r="H109" i="1"/>
  <c r="I109" i="1" s="1"/>
  <c r="H110" i="1"/>
  <c r="I110" i="1" s="1"/>
  <c r="H107" i="1"/>
  <c r="I107" i="1" s="1"/>
  <c r="H57" i="1" l="1"/>
  <c r="I57" i="1" s="1"/>
  <c r="H460" i="1" l="1"/>
  <c r="I460" i="1" s="1"/>
  <c r="H459" i="1"/>
  <c r="H458" i="1"/>
  <c r="H457" i="1"/>
  <c r="H456" i="1"/>
  <c r="H455" i="1"/>
  <c r="H454" i="1"/>
  <c r="H453" i="1"/>
  <c r="H452" i="1"/>
  <c r="H451" i="1"/>
  <c r="H450" i="1"/>
  <c r="H449" i="1"/>
  <c r="H448" i="1"/>
  <c r="H447" i="1"/>
  <c r="H446" i="1"/>
  <c r="H445" i="1"/>
  <c r="H444" i="1"/>
  <c r="H443" i="1"/>
  <c r="H442" i="1"/>
  <c r="H441" i="1"/>
  <c r="H440" i="1"/>
  <c r="H439" i="1"/>
  <c r="H438" i="1"/>
  <c r="H437" i="1"/>
  <c r="H436" i="1"/>
  <c r="H435" i="1"/>
  <c r="H434" i="1"/>
  <c r="H433" i="1"/>
  <c r="H432" i="1"/>
  <c r="H431" i="1"/>
  <c r="H430" i="1"/>
  <c r="H429" i="1"/>
  <c r="H428" i="1"/>
  <c r="H427" i="1"/>
  <c r="H426" i="1"/>
  <c r="H425" i="1"/>
  <c r="H424" i="1"/>
  <c r="H423" i="1"/>
  <c r="H422" i="1"/>
  <c r="H421" i="1"/>
  <c r="H420" i="1"/>
  <c r="H419" i="1"/>
  <c r="H418" i="1"/>
  <c r="H417" i="1"/>
  <c r="H416" i="1"/>
  <c r="H415" i="1"/>
  <c r="H414" i="1"/>
  <c r="H413" i="1"/>
  <c r="H412" i="1"/>
  <c r="H411" i="1"/>
  <c r="H410" i="1"/>
  <c r="H409" i="1"/>
  <c r="H408" i="1"/>
  <c r="H407" i="1"/>
  <c r="H406" i="1"/>
  <c r="H405" i="1"/>
  <c r="H404" i="1"/>
  <c r="H403" i="1"/>
  <c r="H402" i="1"/>
  <c r="H401" i="1"/>
  <c r="H400" i="1"/>
  <c r="H399" i="1"/>
  <c r="H398" i="1"/>
  <c r="H397" i="1"/>
  <c r="H396" i="1"/>
  <c r="H395" i="1" l="1"/>
  <c r="I395" i="1" s="1"/>
  <c r="I394" i="1"/>
  <c r="I393" i="1"/>
  <c r="I392" i="1"/>
  <c r="I391" i="1"/>
  <c r="I390" i="1"/>
  <c r="I389" i="1"/>
  <c r="I388" i="1"/>
  <c r="I387" i="1"/>
  <c r="I386" i="1"/>
  <c r="I385" i="1"/>
  <c r="H384" i="1"/>
  <c r="I384" i="1" s="1"/>
  <c r="H383" i="1"/>
  <c r="I383" i="1" s="1"/>
  <c r="H382" i="1"/>
  <c r="I382" i="1" s="1"/>
  <c r="H381" i="1"/>
  <c r="I381" i="1" s="1"/>
  <c r="H380" i="1"/>
  <c r="I380" i="1" s="1"/>
  <c r="H379" i="1"/>
  <c r="I379" i="1" s="1"/>
  <c r="H378" i="1"/>
  <c r="I378" i="1" s="1"/>
  <c r="H377" i="1"/>
  <c r="I377" i="1" s="1"/>
  <c r="H376" i="1"/>
  <c r="I376" i="1" s="1"/>
  <c r="H375" i="1"/>
  <c r="I375" i="1" s="1"/>
  <c r="H374" i="1"/>
  <c r="I374" i="1" s="1"/>
  <c r="H373" i="1"/>
  <c r="I373" i="1" s="1"/>
  <c r="H372" i="1"/>
  <c r="I372" i="1" s="1"/>
  <c r="H371" i="1"/>
  <c r="I371" i="1" s="1"/>
  <c r="H370" i="1"/>
  <c r="I370" i="1" s="1"/>
  <c r="H369" i="1"/>
  <c r="I369" i="1" s="1"/>
  <c r="H368" i="1"/>
  <c r="I368" i="1" s="1"/>
  <c r="H367" i="1"/>
  <c r="I367" i="1" s="1"/>
  <c r="H366" i="1"/>
  <c r="I366" i="1" s="1"/>
  <c r="H365" i="1"/>
  <c r="I365" i="1" s="1"/>
  <c r="H364" i="1"/>
  <c r="I364" i="1" s="1"/>
  <c r="H363" i="1"/>
  <c r="I363" i="1" s="1"/>
  <c r="H362" i="1"/>
  <c r="I362" i="1" s="1"/>
  <c r="H361" i="1"/>
  <c r="I361" i="1" s="1"/>
  <c r="H360" i="1"/>
  <c r="I360" i="1" s="1"/>
  <c r="H359" i="1"/>
  <c r="I359" i="1" s="1"/>
  <c r="H358" i="1"/>
  <c r="I358" i="1" s="1"/>
  <c r="H357" i="1"/>
  <c r="I357" i="1" s="1"/>
  <c r="H356" i="1"/>
  <c r="I356" i="1" s="1"/>
  <c r="H355" i="1"/>
  <c r="I355" i="1" s="1"/>
  <c r="H354" i="1"/>
  <c r="I354" i="1" s="1"/>
  <c r="H353" i="1"/>
  <c r="I353" i="1" s="1"/>
  <c r="H352" i="1"/>
  <c r="I352" i="1" s="1"/>
  <c r="H351" i="1"/>
  <c r="I351" i="1" s="1"/>
  <c r="H350" i="1"/>
  <c r="I350" i="1" s="1"/>
  <c r="H349" i="1"/>
  <c r="I349" i="1" s="1"/>
  <c r="H348" i="1"/>
  <c r="I348" i="1" s="1"/>
  <c r="H347" i="1"/>
  <c r="I347" i="1" s="1"/>
  <c r="H346" i="1"/>
  <c r="I346" i="1" s="1"/>
  <c r="H345" i="1"/>
  <c r="I345" i="1" s="1"/>
  <c r="H344" i="1"/>
  <c r="I344" i="1" s="1"/>
  <c r="H343" i="1"/>
  <c r="I343" i="1" s="1"/>
  <c r="H342" i="1"/>
  <c r="I342" i="1" s="1"/>
  <c r="H341" i="1"/>
  <c r="I341" i="1" s="1"/>
  <c r="H340" i="1"/>
  <c r="I340" i="1" s="1"/>
  <c r="H339" i="1"/>
  <c r="I339" i="1" s="1"/>
  <c r="H338" i="1"/>
  <c r="I338" i="1" s="1"/>
  <c r="H337" i="1"/>
  <c r="I337" i="1" s="1"/>
  <c r="H336" i="1"/>
  <c r="I336" i="1" s="1"/>
  <c r="H335" i="1"/>
  <c r="I335" i="1" s="1"/>
  <c r="H334" i="1"/>
  <c r="I334" i="1" s="1"/>
  <c r="H333" i="1"/>
  <c r="I333" i="1" s="1"/>
  <c r="H332" i="1"/>
  <c r="I332" i="1" s="1"/>
  <c r="H331" i="1"/>
  <c r="I331" i="1" s="1"/>
  <c r="H330" i="1"/>
  <c r="I330" i="1" s="1"/>
  <c r="H329" i="1"/>
  <c r="I329" i="1" s="1"/>
  <c r="H328" i="1"/>
  <c r="I328" i="1" s="1"/>
  <c r="H327" i="1"/>
  <c r="I327" i="1" s="1"/>
  <c r="H326" i="1"/>
  <c r="I326" i="1" s="1"/>
  <c r="H325" i="1"/>
  <c r="I325" i="1" s="1"/>
  <c r="H324" i="1" l="1"/>
  <c r="I324" i="1" s="1"/>
  <c r="H323" i="1"/>
  <c r="I323" i="1" s="1"/>
  <c r="H507" i="1" l="1"/>
  <c r="I507" i="1" s="1"/>
  <c r="H322" i="1" l="1"/>
  <c r="I322" i="1" s="1"/>
  <c r="H321" i="1"/>
  <c r="I321" i="1" s="1"/>
  <c r="H506" i="1"/>
  <c r="I506" i="1" s="1"/>
  <c r="I505" i="1" l="1"/>
  <c r="H312" i="1" l="1"/>
  <c r="I312" i="1" s="1"/>
  <c r="H313" i="1"/>
  <c r="I313" i="1" s="1"/>
  <c r="H314" i="1"/>
  <c r="I314" i="1" s="1"/>
  <c r="H315" i="1"/>
  <c r="I315" i="1" s="1"/>
  <c r="H316" i="1"/>
  <c r="I316" i="1" s="1"/>
  <c r="H317" i="1"/>
  <c r="I317" i="1" s="1"/>
  <c r="H318" i="1"/>
  <c r="I318" i="1" s="1"/>
  <c r="H319" i="1"/>
  <c r="I319" i="1" s="1"/>
  <c r="H320" i="1"/>
  <c r="I320" i="1" s="1"/>
  <c r="H311" i="1"/>
  <c r="I311" i="1" s="1"/>
  <c r="H504" i="1" l="1"/>
  <c r="I504" i="1" s="1"/>
  <c r="H310" i="1" l="1"/>
  <c r="I310" i="1" s="1"/>
  <c r="H309" i="1"/>
  <c r="I309" i="1" s="1"/>
  <c r="H308" i="1"/>
  <c r="I308" i="1" s="1"/>
  <c r="H307" i="1"/>
  <c r="I307" i="1" s="1"/>
  <c r="H306" i="1"/>
  <c r="I306" i="1" s="1"/>
  <c r="H305" i="1"/>
  <c r="I305" i="1" s="1"/>
  <c r="H304" i="1"/>
  <c r="I304" i="1" s="1"/>
  <c r="H303" i="1"/>
  <c r="I303" i="1" s="1"/>
  <c r="H302" i="1"/>
  <c r="I302" i="1" s="1"/>
  <c r="H301" i="1"/>
  <c r="I301" i="1" s="1"/>
  <c r="H300" i="1"/>
  <c r="I300" i="1" s="1"/>
  <c r="H299" i="1"/>
  <c r="H298" i="1"/>
  <c r="I298" i="1" s="1"/>
  <c r="H297" i="1"/>
  <c r="I297" i="1" s="1"/>
  <c r="H296" i="1"/>
  <c r="H295" i="1"/>
  <c r="I295" i="1" s="1"/>
  <c r="H294" i="1"/>
  <c r="I294" i="1" s="1"/>
  <c r="H293" i="1"/>
  <c r="I293" i="1" s="1"/>
  <c r="H292" i="1"/>
  <c r="I292" i="1" s="1"/>
  <c r="H291" i="1"/>
  <c r="I291" i="1" s="1"/>
  <c r="H290" i="1"/>
  <c r="I290" i="1" s="1"/>
  <c r="H289" i="1"/>
  <c r="I289" i="1" s="1"/>
  <c r="H288" i="1"/>
  <c r="I288" i="1" s="1"/>
  <c r="H287" i="1"/>
  <c r="I287" i="1" s="1"/>
  <c r="H286" i="1"/>
  <c r="I286" i="1" s="1"/>
  <c r="H285" i="1"/>
  <c r="I285" i="1" s="1"/>
  <c r="H284" i="1"/>
  <c r="I284" i="1" s="1"/>
  <c r="H283" i="1"/>
  <c r="I283" i="1" s="1"/>
  <c r="H282" i="1"/>
  <c r="I282" i="1" s="1"/>
  <c r="H281" i="1"/>
  <c r="I281" i="1" s="1"/>
  <c r="H280" i="1"/>
  <c r="I280" i="1" s="1"/>
  <c r="H279" i="1"/>
  <c r="I279" i="1" s="1"/>
  <c r="H278" i="1"/>
  <c r="I278" i="1" s="1"/>
  <c r="H277" i="1"/>
  <c r="I277" i="1" s="1"/>
  <c r="H276" i="1"/>
  <c r="I276" i="1" s="1"/>
  <c r="H275" i="1"/>
  <c r="I275" i="1" s="1"/>
  <c r="H274" i="1"/>
  <c r="I274" i="1" s="1"/>
  <c r="H273" i="1"/>
  <c r="I273" i="1" s="1"/>
  <c r="H272" i="1"/>
  <c r="I272" i="1" s="1"/>
  <c r="H271" i="1"/>
  <c r="I271" i="1" s="1"/>
  <c r="H270" i="1"/>
  <c r="I270" i="1" s="1"/>
  <c r="H269" i="1"/>
  <c r="I269" i="1" s="1"/>
  <c r="H268" i="1"/>
  <c r="I268" i="1" s="1"/>
  <c r="H267" i="1"/>
  <c r="I267" i="1" s="1"/>
  <c r="H266" i="1" l="1"/>
  <c r="I266" i="1" s="1"/>
  <c r="H265" i="1"/>
  <c r="I265" i="1" s="1"/>
  <c r="H264" i="1"/>
  <c r="I264" i="1" s="1"/>
  <c r="H263" i="1"/>
  <c r="I263" i="1" s="1"/>
  <c r="H262" i="1"/>
  <c r="I262" i="1" s="1"/>
  <c r="H261" i="1"/>
  <c r="I261" i="1" s="1"/>
  <c r="H260" i="1"/>
  <c r="I260" i="1" s="1"/>
  <c r="H259" i="1"/>
  <c r="I259" i="1" s="1"/>
  <c r="H258" i="1"/>
  <c r="I258" i="1" s="1"/>
  <c r="H257" i="1"/>
  <c r="I257" i="1" s="1"/>
  <c r="H256" i="1"/>
  <c r="I256" i="1" s="1"/>
  <c r="H255" i="1"/>
  <c r="I255" i="1" s="1"/>
  <c r="H254" i="1"/>
  <c r="I254" i="1" s="1"/>
  <c r="H253" i="1"/>
  <c r="I253" i="1" s="1"/>
  <c r="H252" i="1"/>
  <c r="I252" i="1" s="1"/>
  <c r="H251" i="1"/>
  <c r="I251" i="1" s="1"/>
  <c r="H250" i="1"/>
  <c r="I250" i="1" s="1"/>
  <c r="H249" i="1"/>
  <c r="I249" i="1" s="1"/>
  <c r="H248" i="1"/>
  <c r="I248" i="1" s="1"/>
  <c r="H247" i="1"/>
  <c r="I247" i="1" s="1"/>
  <c r="H246" i="1"/>
  <c r="I246" i="1" s="1"/>
  <c r="H245" i="1"/>
  <c r="I245" i="1" s="1"/>
  <c r="H244" i="1"/>
  <c r="I244" i="1" s="1"/>
  <c r="H243" i="1"/>
  <c r="I243" i="1" s="1"/>
  <c r="H242" i="1"/>
  <c r="I242" i="1" s="1"/>
  <c r="H241" i="1"/>
  <c r="I241" i="1" s="1"/>
  <c r="H240" i="1"/>
  <c r="I240" i="1" s="1"/>
  <c r="H239" i="1"/>
  <c r="I239" i="1" s="1"/>
  <c r="H238" i="1"/>
  <c r="I238" i="1" s="1"/>
  <c r="H237" i="1"/>
  <c r="I237" i="1" s="1"/>
  <c r="H236" i="1"/>
  <c r="I236" i="1" s="1"/>
  <c r="H235" i="1"/>
  <c r="I235" i="1" s="1"/>
  <c r="H234" i="1"/>
  <c r="I234" i="1" s="1"/>
  <c r="H233" i="1"/>
  <c r="I233" i="1" s="1"/>
  <c r="H232" i="1"/>
  <c r="I232" i="1" s="1"/>
  <c r="H231" i="1"/>
  <c r="I231" i="1" s="1"/>
  <c r="H230" i="1"/>
  <c r="I230" i="1" s="1"/>
  <c r="H229" i="1"/>
  <c r="I229" i="1" s="1"/>
  <c r="H228" i="1"/>
  <c r="I228" i="1" s="1"/>
  <c r="H227" i="1"/>
  <c r="I227" i="1" s="1"/>
  <c r="H226" i="1"/>
  <c r="I226" i="1" s="1"/>
  <c r="H225" i="1"/>
  <c r="I225" i="1" s="1"/>
  <c r="H224" i="1"/>
  <c r="I224" i="1" s="1"/>
  <c r="H223" i="1"/>
  <c r="I223" i="1" s="1"/>
  <c r="H222" i="1"/>
  <c r="I222" i="1" s="1"/>
  <c r="H221" i="1"/>
  <c r="I221" i="1" s="1"/>
  <c r="H503" i="1" l="1"/>
  <c r="I503" i="1" s="1"/>
  <c r="H204" i="1" l="1"/>
  <c r="I204" i="1" s="1"/>
  <c r="H501" i="1"/>
  <c r="I501" i="1" s="1"/>
  <c r="H500" i="1"/>
  <c r="I500" i="1" s="1"/>
  <c r="H502" i="1"/>
  <c r="I502" i="1" s="1"/>
  <c r="H495" i="1" l="1"/>
  <c r="I495" i="1" s="1"/>
  <c r="H499" i="1" l="1"/>
  <c r="I499" i="1" s="1"/>
  <c r="H496" i="1" l="1"/>
  <c r="I496" i="1" l="1"/>
  <c r="H498" i="1"/>
  <c r="I498" i="1" s="1"/>
  <c r="H497" i="1"/>
  <c r="I497" i="1" s="1"/>
  <c r="H203" i="1"/>
  <c r="I203" i="1" s="1"/>
  <c r="I494" i="1"/>
  <c r="H493" i="1"/>
  <c r="I493" i="1" s="1"/>
  <c r="H55" i="1"/>
  <c r="I55" i="1" s="1"/>
  <c r="H486" i="1"/>
  <c r="H62" i="1"/>
  <c r="H63" i="1"/>
  <c r="H485" i="1"/>
  <c r="H484" i="1"/>
  <c r="H33" i="1" l="1"/>
  <c r="I33" i="1" s="1"/>
  <c r="I485" i="1" l="1"/>
  <c r="H487" i="1"/>
  <c r="I487" i="1" s="1"/>
  <c r="H492" i="1"/>
  <c r="H85" i="1"/>
  <c r="I85" i="1" s="1"/>
  <c r="H86" i="1"/>
  <c r="I86" i="1" s="1"/>
  <c r="H87" i="1"/>
  <c r="I87" i="1" s="1"/>
  <c r="H88" i="1"/>
  <c r="I88" i="1" s="1"/>
  <c r="H89" i="1"/>
  <c r="I89" i="1" s="1"/>
  <c r="H90" i="1"/>
  <c r="I90" i="1" s="1"/>
  <c r="H91" i="1"/>
  <c r="I91" i="1" s="1"/>
  <c r="H92" i="1"/>
  <c r="I92" i="1" s="1"/>
  <c r="H93" i="1"/>
  <c r="I93" i="1" s="1"/>
  <c r="H157" i="1"/>
  <c r="I157" i="1" s="1"/>
  <c r="H158" i="1"/>
  <c r="I158" i="1" s="1"/>
  <c r="H159" i="1"/>
  <c r="I159" i="1" s="1"/>
  <c r="H160" i="1"/>
  <c r="I160" i="1" s="1"/>
  <c r="H161" i="1"/>
  <c r="I161" i="1" s="1"/>
  <c r="H162" i="1"/>
  <c r="I162" i="1" s="1"/>
  <c r="H163" i="1"/>
  <c r="I163" i="1" s="1"/>
  <c r="H164" i="1"/>
  <c r="I164" i="1" s="1"/>
  <c r="H165" i="1"/>
  <c r="I165" i="1" s="1"/>
  <c r="H166" i="1"/>
  <c r="I166" i="1" s="1"/>
  <c r="H167" i="1"/>
  <c r="I167" i="1" s="1"/>
  <c r="H168" i="1"/>
  <c r="I168" i="1" s="1"/>
  <c r="H169" i="1"/>
  <c r="I169" i="1" s="1"/>
  <c r="H170" i="1"/>
  <c r="I170" i="1" s="1"/>
  <c r="H171" i="1"/>
  <c r="I171" i="1" s="1"/>
  <c r="H172" i="1"/>
  <c r="I172" i="1" s="1"/>
  <c r="H173" i="1"/>
  <c r="I173" i="1" s="1"/>
  <c r="H174" i="1"/>
  <c r="I174" i="1" s="1"/>
  <c r="H175" i="1"/>
  <c r="I175" i="1" s="1"/>
  <c r="H176" i="1"/>
  <c r="I176" i="1" s="1"/>
  <c r="H177" i="1"/>
  <c r="I177" i="1" s="1"/>
  <c r="H178" i="1"/>
  <c r="I178" i="1" s="1"/>
  <c r="H179" i="1"/>
  <c r="I179" i="1" s="1"/>
  <c r="H180" i="1"/>
  <c r="I180" i="1" s="1"/>
  <c r="H181" i="1"/>
  <c r="I181" i="1" s="1"/>
  <c r="H182" i="1"/>
  <c r="I182" i="1" s="1"/>
  <c r="H183" i="1"/>
  <c r="I183" i="1" s="1"/>
  <c r="H184" i="1"/>
  <c r="I184" i="1" s="1"/>
  <c r="H185" i="1"/>
  <c r="I185" i="1" s="1"/>
  <c r="H186" i="1"/>
  <c r="I186" i="1" s="1"/>
  <c r="H187" i="1"/>
  <c r="I187" i="1" s="1"/>
  <c r="H188" i="1"/>
  <c r="I188" i="1" s="1"/>
  <c r="H189" i="1"/>
  <c r="I189" i="1" s="1"/>
  <c r="H190" i="1"/>
  <c r="I190" i="1" s="1"/>
  <c r="H191" i="1"/>
  <c r="I191" i="1" s="1"/>
  <c r="H192" i="1"/>
  <c r="I192" i="1" s="1"/>
  <c r="H193" i="1"/>
  <c r="I193" i="1" s="1"/>
  <c r="H194" i="1"/>
  <c r="I194" i="1" s="1"/>
  <c r="H195" i="1"/>
  <c r="I195" i="1" s="1"/>
  <c r="H196" i="1"/>
  <c r="I196" i="1" s="1"/>
  <c r="H197" i="1"/>
  <c r="I197" i="1" s="1"/>
  <c r="H198" i="1"/>
  <c r="I198" i="1" s="1"/>
  <c r="H199" i="1"/>
  <c r="I199" i="1" s="1"/>
  <c r="H200" i="1"/>
  <c r="I200" i="1" s="1"/>
  <c r="H201" i="1"/>
  <c r="I201" i="1" s="1"/>
  <c r="H202" i="1"/>
  <c r="I202" i="1" s="1"/>
  <c r="H156" i="1"/>
  <c r="I156" i="1" s="1"/>
  <c r="H29" i="1"/>
  <c r="I29" i="1" s="1"/>
  <c r="H94" i="1"/>
  <c r="I94" i="1" s="1"/>
  <c r="H95" i="1"/>
  <c r="I95" i="1" s="1"/>
  <c r="H96" i="1"/>
  <c r="I96" i="1" s="1"/>
  <c r="H97" i="1"/>
  <c r="I97" i="1" s="1"/>
  <c r="H30" i="1"/>
  <c r="I30" i="1" s="1"/>
  <c r="H98" i="1"/>
  <c r="I98" i="1" s="1"/>
  <c r="H31" i="1"/>
  <c r="I31" i="1" s="1"/>
  <c r="H32" i="1"/>
  <c r="I32" i="1" s="1"/>
  <c r="H99" i="1"/>
  <c r="I99" i="1" s="1"/>
  <c r="H100" i="1"/>
  <c r="I100" i="1" s="1"/>
  <c r="H106" i="1"/>
  <c r="I106" i="1" s="1"/>
  <c r="H101" i="1"/>
  <c r="I101" i="1" s="1"/>
  <c r="H102" i="1"/>
  <c r="I102" i="1" s="1"/>
  <c r="H103" i="1"/>
  <c r="I103" i="1" s="1"/>
  <c r="H104" i="1"/>
  <c r="I104" i="1" s="1"/>
  <c r="H105" i="1"/>
  <c r="I105" i="1" s="1"/>
  <c r="I492" i="1" l="1"/>
  <c r="H51" i="1"/>
  <c r="I51" i="1" s="1"/>
  <c r="H50" i="1"/>
  <c r="I50" i="1" s="1"/>
  <c r="H49" i="1"/>
  <c r="I49" i="1" s="1"/>
  <c r="H48" i="1"/>
  <c r="I48" i="1" s="1"/>
  <c r="H47" i="1"/>
  <c r="I47" i="1" s="1"/>
  <c r="H46" i="1"/>
  <c r="I46" i="1" s="1"/>
  <c r="H45" i="1"/>
  <c r="I45" i="1" s="1"/>
  <c r="H44" i="1"/>
  <c r="I44" i="1" s="1"/>
  <c r="H43" i="1"/>
  <c r="I43" i="1" s="1"/>
  <c r="H42" i="1"/>
  <c r="I42" i="1" s="1"/>
  <c r="H54" i="1"/>
  <c r="H56" i="1"/>
  <c r="I56" i="1" s="1"/>
  <c r="H41" i="1"/>
  <c r="I41" i="1" s="1"/>
  <c r="H40" i="1"/>
  <c r="I40" i="1" s="1"/>
  <c r="H39" i="1"/>
  <c r="I39" i="1" s="1"/>
  <c r="H38" i="1"/>
  <c r="I38" i="1" s="1"/>
  <c r="H58" i="1" l="1"/>
  <c r="I54" i="1"/>
  <c r="I58" i="1" s="1"/>
  <c r="H491" i="1"/>
  <c r="I491" i="1" s="1"/>
  <c r="H114" i="1"/>
  <c r="I114" i="1" s="1"/>
  <c r="H115" i="1"/>
  <c r="I115" i="1" s="1"/>
  <c r="H116" i="1"/>
  <c r="I116" i="1" s="1"/>
  <c r="H117" i="1"/>
  <c r="I117" i="1" s="1"/>
  <c r="H118" i="1"/>
  <c r="I118" i="1" s="1"/>
  <c r="H119" i="1"/>
  <c r="I119" i="1" s="1"/>
  <c r="H120" i="1"/>
  <c r="I120" i="1" s="1"/>
  <c r="H121" i="1"/>
  <c r="I121" i="1" s="1"/>
  <c r="H122" i="1"/>
  <c r="I122" i="1" s="1"/>
  <c r="H123" i="1"/>
  <c r="I123" i="1" s="1"/>
  <c r="H124" i="1"/>
  <c r="I124" i="1" s="1"/>
  <c r="H125" i="1"/>
  <c r="I125" i="1" s="1"/>
  <c r="H126" i="1"/>
  <c r="I126" i="1" s="1"/>
  <c r="H127" i="1"/>
  <c r="I127" i="1" s="1"/>
  <c r="H128" i="1"/>
  <c r="I128" i="1" s="1"/>
  <c r="H129" i="1"/>
  <c r="I129" i="1" s="1"/>
  <c r="H130" i="1"/>
  <c r="I130" i="1" s="1"/>
  <c r="H131" i="1"/>
  <c r="I131" i="1" s="1"/>
  <c r="H132" i="1"/>
  <c r="I132" i="1" s="1"/>
  <c r="H133" i="1"/>
  <c r="I133" i="1" s="1"/>
  <c r="H134" i="1"/>
  <c r="I134" i="1" s="1"/>
  <c r="H135" i="1"/>
  <c r="I135" i="1" s="1"/>
  <c r="H136" i="1"/>
  <c r="I136" i="1" s="1"/>
  <c r="H137" i="1"/>
  <c r="I137" i="1" s="1"/>
  <c r="H138" i="1"/>
  <c r="I138" i="1" s="1"/>
  <c r="H139" i="1"/>
  <c r="I139" i="1" s="1"/>
  <c r="H140" i="1"/>
  <c r="I140" i="1" s="1"/>
  <c r="H141" i="1"/>
  <c r="I141" i="1" s="1"/>
  <c r="H142" i="1"/>
  <c r="I142" i="1" s="1"/>
  <c r="H143" i="1"/>
  <c r="I143" i="1" s="1"/>
  <c r="H144" i="1"/>
  <c r="I144" i="1" s="1"/>
  <c r="H145" i="1"/>
  <c r="I145" i="1" s="1"/>
  <c r="H146" i="1"/>
  <c r="I146" i="1" s="1"/>
  <c r="H147" i="1"/>
  <c r="I147" i="1" s="1"/>
  <c r="H148" i="1"/>
  <c r="I148" i="1" s="1"/>
  <c r="H149" i="1"/>
  <c r="I149" i="1" s="1"/>
  <c r="H150" i="1"/>
  <c r="I150" i="1" s="1"/>
  <c r="H151" i="1"/>
  <c r="I151" i="1" s="1"/>
  <c r="H152" i="1"/>
  <c r="I152" i="1" s="1"/>
  <c r="H153" i="1"/>
  <c r="I153" i="1" s="1"/>
  <c r="H154" i="1"/>
  <c r="I154" i="1" s="1"/>
  <c r="H155" i="1"/>
  <c r="I155" i="1" s="1"/>
  <c r="H80" i="1"/>
  <c r="I80" i="1" s="1"/>
  <c r="H81" i="1"/>
  <c r="I81" i="1" s="1"/>
  <c r="H82" i="1"/>
  <c r="I82" i="1" s="1"/>
  <c r="H83" i="1"/>
  <c r="I83" i="1" s="1"/>
  <c r="H84" i="1"/>
  <c r="I84" i="1" s="1"/>
  <c r="H113" i="1"/>
  <c r="I113" i="1" s="1"/>
  <c r="H34" i="1"/>
  <c r="I34" i="1" s="1"/>
  <c r="H19" i="1"/>
  <c r="I19" i="1" s="1"/>
  <c r="H20" i="1"/>
  <c r="I20" i="1" s="1"/>
  <c r="H21" i="1"/>
  <c r="I21" i="1" s="1"/>
  <c r="H22" i="1"/>
  <c r="I22" i="1" s="1"/>
  <c r="H23" i="1"/>
  <c r="I23" i="1" s="1"/>
  <c r="H24" i="1"/>
  <c r="I24" i="1" s="1"/>
  <c r="H25" i="1"/>
  <c r="I25" i="1" s="1"/>
  <c r="H26" i="1"/>
  <c r="I26" i="1" s="1"/>
  <c r="H27" i="1"/>
  <c r="I27" i="1" s="1"/>
  <c r="H28" i="1"/>
  <c r="I28" i="1" s="1"/>
  <c r="H18" i="1"/>
  <c r="I18" i="1" s="1"/>
  <c r="H490" i="1" l="1"/>
  <c r="H489" i="1"/>
  <c r="I489" i="1" s="1"/>
  <c r="H65" i="1"/>
  <c r="I65" i="1" s="1"/>
  <c r="H35" i="1"/>
  <c r="I35" i="1" s="1"/>
  <c r="H67" i="1"/>
  <c r="I67" i="1" s="1"/>
  <c r="H68" i="1"/>
  <c r="I68" i="1" s="1"/>
  <c r="H69" i="1"/>
  <c r="H70" i="1"/>
  <c r="I70" i="1" s="1"/>
  <c r="H71" i="1"/>
  <c r="I71" i="1" s="1"/>
  <c r="H72" i="1"/>
  <c r="H73" i="1"/>
  <c r="I73" i="1" s="1"/>
  <c r="H74" i="1"/>
  <c r="I74" i="1" s="1"/>
  <c r="H36" i="1"/>
  <c r="I36" i="1" s="1"/>
  <c r="H75" i="1"/>
  <c r="I75" i="1" s="1"/>
  <c r="H76" i="1"/>
  <c r="I76" i="1" s="1"/>
  <c r="H77" i="1"/>
  <c r="I77" i="1" s="1"/>
  <c r="H78" i="1"/>
  <c r="I78" i="1" s="1"/>
  <c r="H37" i="1"/>
  <c r="I37" i="1" s="1"/>
  <c r="H79" i="1"/>
  <c r="I79" i="1" s="1"/>
  <c r="H66" i="1"/>
  <c r="I66" i="1" s="1"/>
  <c r="H480" i="1"/>
  <c r="H481" i="1"/>
  <c r="I481" i="1" s="1"/>
  <c r="H482" i="1"/>
  <c r="I482" i="1" s="1"/>
  <c r="H483" i="1"/>
  <c r="I483" i="1" s="1"/>
  <c r="I484" i="1"/>
  <c r="H16" i="1"/>
  <c r="I16" i="1" s="1"/>
  <c r="H17" i="1"/>
  <c r="I17" i="1" s="1"/>
  <c r="H15" i="1"/>
  <c r="I15" i="1" s="1"/>
  <c r="I490" i="1" l="1"/>
  <c r="I72" i="1"/>
  <c r="I69" i="1"/>
  <c r="I480" i="1"/>
  <c r="H14" i="1" l="1"/>
  <c r="I14" i="1" s="1"/>
  <c r="H13" i="1"/>
  <c r="I13" i="1" s="1"/>
  <c r="H12" i="1"/>
  <c r="I12" i="1" s="1"/>
  <c r="H11" i="1" l="1"/>
  <c r="H52" i="1" s="1"/>
  <c r="H59" i="1" s="1"/>
  <c r="I11" i="1" l="1"/>
  <c r="I52" i="1" s="1"/>
  <c r="I59" i="1" s="1"/>
  <c r="H64" i="1"/>
  <c r="H488" i="1"/>
  <c r="I64" i="1" l="1"/>
  <c r="I488" i="1"/>
  <c r="I486" i="1"/>
  <c r="I63" i="1"/>
  <c r="I62" i="1"/>
  <c r="I478" i="1" l="1"/>
  <c r="I511" i="1" s="1"/>
  <c r="I512" i="1" s="1"/>
  <c r="G462" i="1"/>
  <c r="H462" i="1" s="1"/>
  <c r="G463" i="1"/>
  <c r="H463" i="1" s="1"/>
  <c r="G464" i="1"/>
  <c r="H464" i="1" s="1"/>
  <c r="G465" i="1"/>
  <c r="H465" i="1" s="1"/>
  <c r="H478" i="1" l="1"/>
  <c r="H511" i="1" s="1"/>
  <c r="H512" i="1" s="1"/>
</calcChain>
</file>

<file path=xl/sharedStrings.xml><?xml version="1.0" encoding="utf-8"?>
<sst xmlns="http://schemas.openxmlformats.org/spreadsheetml/2006/main" count="3431" uniqueCount="982">
  <si>
    <t>№ п/п</t>
  </si>
  <si>
    <t>Наименование товаров, работ, услуг</t>
  </si>
  <si>
    <t xml:space="preserve">Способ осуществления закупок </t>
  </si>
  <si>
    <t>Краткая характеристика (описание) товаров, работ, услуг</t>
  </si>
  <si>
    <t>Единица измерения (в соответствии с МКЕИ)</t>
  </si>
  <si>
    <t>Количество/ объем</t>
  </si>
  <si>
    <t>Цена за единицу, тенге (маркетинговая цена)</t>
  </si>
  <si>
    <t>Сумма планируемая для закупки без учета НДС, тенге</t>
  </si>
  <si>
    <t>Сумма планируемая для закупки с  учетом НДС, тенге</t>
  </si>
  <si>
    <t>Условия поставки по ИНКОТЕРМС 2010</t>
  </si>
  <si>
    <t>Срок поставки товара, выполнения работ, оказания услуг</t>
  </si>
  <si>
    <t>Место поставки товара, выполнения работ, оказания услуг</t>
  </si>
  <si>
    <t>1. Товары, работы, услуги, приобретения которых осуществляются в соответствии с пунктом 16 Правил</t>
  </si>
  <si>
    <t>Товары</t>
  </si>
  <si>
    <t>Итого по товарам:</t>
  </si>
  <si>
    <t>Итого по разделу 1:</t>
  </si>
  <si>
    <t>2. Товары, работы, услуги, приобретения которых осуществляются без Применения норм Правил в соответствии с пунктом 15 Правил</t>
  </si>
  <si>
    <t>Услуги</t>
  </si>
  <si>
    <t>Итого по услугам:</t>
  </si>
  <si>
    <t>Итого по разделу 2:</t>
  </si>
  <si>
    <t>ВСЕГО (раздел 1 и раздел 2)</t>
  </si>
  <si>
    <t>Услуга аренды нежилого помещения</t>
  </si>
  <si>
    <t>Вода питьевая</t>
  </si>
  <si>
    <t>Канцелярские товары</t>
  </si>
  <si>
    <t>Услуги письменного перевода</t>
  </si>
  <si>
    <t>Письменный перевод с русского на казахский и английский языки , не менее 430 листов</t>
  </si>
  <si>
    <t>услуга</t>
  </si>
  <si>
    <t>Услуги предоставления периодических изданий</t>
  </si>
  <si>
    <t>Справочник кадровика РК, Труд-Зарплата-Пенсия, комплект Финансист, Делопроизводство в Казахстане</t>
  </si>
  <si>
    <t>комплект</t>
  </si>
  <si>
    <t>Услуги страхования</t>
  </si>
  <si>
    <t>Услуги страхования ГПО работодателя</t>
  </si>
  <si>
    <t>Почтовые услуги</t>
  </si>
  <si>
    <t>Услуги связи</t>
  </si>
  <si>
    <t>подпункт 14)</t>
  </si>
  <si>
    <t>Услуга аренды автотранспортного средства</t>
  </si>
  <si>
    <t>штука</t>
  </si>
  <si>
    <t xml:space="preserve">канцелярские товары </t>
  </si>
  <si>
    <t>со дня подписания  договора до 31.12.2013</t>
  </si>
  <si>
    <t>со дня подписания  договора до 31.10.2013</t>
  </si>
  <si>
    <t>запрос ценовых предложений</t>
  </si>
  <si>
    <t xml:space="preserve">услуга </t>
  </si>
  <si>
    <t>DDP</t>
  </si>
  <si>
    <t>подпункт 4)</t>
  </si>
  <si>
    <t>подпункт 34)</t>
  </si>
  <si>
    <t>аренда транспортного средства не ранее 2008 года выпуска, с учетом управления транспортным средством и обеспечением всех сопутствующих услуг по техническому обслуживанию транспортного средства (включая своевременное обеспечение ГСМ, парковку в отапливаемом гараже, периодическую мойку и т.д.).</t>
  </si>
  <si>
    <t>С 02.05.2013 по 01.05.2014</t>
  </si>
  <si>
    <t>С 03.08.2013 по 02.05.2014</t>
  </si>
  <si>
    <t>Услуга по проведению Нового года</t>
  </si>
  <si>
    <t>Подарки на Новый год</t>
  </si>
  <si>
    <t>упаковка</t>
  </si>
  <si>
    <t xml:space="preserve">конфеты в ассортименте, не менее 1 кг, качество товара должно соответствовать требованиям действующих стандартов в РК, иметь соответствущий срок годности к моменту поставки товара. В подарочной упаковке. </t>
  </si>
  <si>
    <t>Организация и проведение Нового года, в том числе предоставление места празднования,  праздничное оформление, ужин, представление. Празднование должно быть рассчитано не менее, чем на 55 сотрудников.</t>
  </si>
  <si>
    <t xml:space="preserve">Проточный цитофлуориметр-сортер </t>
  </si>
  <si>
    <t>Тендер</t>
  </si>
  <si>
    <t>В течение 90 календарных дней со дня подписания договора</t>
  </si>
  <si>
    <t xml:space="preserve">Проточный цитофлуориметр анализатор </t>
  </si>
  <si>
    <t>Тринокулярный микроскоп проходящего света</t>
  </si>
  <si>
    <t>подпункт 26)</t>
  </si>
  <si>
    <t>В течение 120 календарных дней со дня подписания договора</t>
  </si>
  <si>
    <t xml:space="preserve">Программируемый замораживатель </t>
  </si>
  <si>
    <t>подпункт 20)</t>
  </si>
  <si>
    <t>В течение 60 календарных дней со дня подписания договора</t>
  </si>
  <si>
    <t xml:space="preserve">Инвертированный флуоресцентный микроскоп </t>
  </si>
  <si>
    <t>тендер</t>
  </si>
  <si>
    <t xml:space="preserve">штука </t>
  </si>
  <si>
    <t>оптико-рентгеновская система для визуализации последнего поколения для мелких животных</t>
  </si>
  <si>
    <t>Источник беcперебойного питания с двойным преобразованием</t>
  </si>
  <si>
    <t>Мощность должна быть не менее 8000ВА, 6000Вт. Должен иметь двойное преобразование тока. Время работы при полной нагрузке должно быть не менее 5 мин; при половинной нагрузке не менее 15 мин. Форма выходного сигнала: синусоид. Аппарат должен обладать возможностью сетевого управлени</t>
  </si>
  <si>
    <t>Система для проведения анализа методом вестерн блот</t>
  </si>
  <si>
    <t>Система должна включать в себя: 1) Источник питания для 4-х электрофоретических камер - не менее 2 штук; 2) Набор для приготовления  геля и вертикального электрофореза - 2 набора; 3) Система для быстрого переноса белков из геля на мембрану - 1 штука; 4) Комплект из красных светодиодных модулей и красного фильтра - 1 комплект; 5) Комплект из зеленых  светодиодных модулей и зеленого фильтра - 1 комплект; 6) Комплект из синих светодиодных модулей и синего фильтра - 1 комплект; 7) Система формирования изображений (гель-документирующая система) - 1 штука; 8) Комплект стандарта и коньюгата - 3 комплекта; 9) Набор для переноса белков (PVDF) - 3 набора; 10) Набор для переноса белков (нитроцеллюлоза) - 2 набора.</t>
  </si>
  <si>
    <t xml:space="preserve">Цифровой шприц </t>
  </si>
  <si>
    <t>В течение 105 календарных дней со дня подписания договора</t>
  </si>
  <si>
    <t>Механический дозатор для шприца</t>
  </si>
  <si>
    <t xml:space="preserve">Шприц газонепроницаемый </t>
  </si>
  <si>
    <t>Иглы для газонепроницаемых шприцов</t>
  </si>
  <si>
    <t>Центрифужный вакуумный концентратор</t>
  </si>
  <si>
    <t>Ультразвуковой дезмембранатор</t>
  </si>
  <si>
    <t>Блочный нагреватель в комплекте с термоблоками</t>
  </si>
  <si>
    <t xml:space="preserve">Система анестезии для грызунов и мелких животных </t>
  </si>
  <si>
    <t>Лабораторная микроволновая печь</t>
  </si>
  <si>
    <t xml:space="preserve">Лабораторная микроволновая печь общего назначения с высокой эффективностью отвода паров. Должна подходит для общего лабораторного пользования (высушивание срезов, гистологических окрашиваний и т.д.). Высота камеры должна быть не менее 8,5 дюйма для возможности использования высоких контейнеров. Должен  быть режим перемешивания,  подсветка, грязеотталкивающее  керамическое покрытие. Должна сохранять не менее 20 установок. </t>
  </si>
  <si>
    <t xml:space="preserve">Лабораторный гомогенизатор </t>
  </si>
  <si>
    <t xml:space="preserve">Гомогенизатор должен быть настольный. Объем проб должен быть в диапазоне не менее, чем от 0,1 мл до 3 л. Диапазон скорости должен быть не менее, чем от 500 до 30000 оборотов в минуту. Гомогенизатор долбжен включать в себя: стойку, сосудодержатель, зажим, кольцо безопасности, генератор. </t>
  </si>
  <si>
    <t>Цитоцентрифуга в комплекте с расходными материалами</t>
  </si>
  <si>
    <t>Персональный детектор радиоактивности</t>
  </si>
  <si>
    <t xml:space="preserve">Доза: 0 мбэр в&gt; 1600 бэр, Доза: 0 мбэр / ч до&gt; 400 бэр / ч, Точность: Hp (10) цезия-137 ± 10%; Hp (0,07) 90Sr/90Y </t>
  </si>
  <si>
    <t>DAP</t>
  </si>
  <si>
    <t xml:space="preserve">Услуги по аренде вивария </t>
  </si>
  <si>
    <t>в рамках проекта "Разработка методологии клинической трансляции современных технологий для стимулирования компенсаторных и регенеративных процессов при патологиях печени и костной ткани"</t>
  </si>
  <si>
    <t>Консультационные услуги в рамках проекта "Разработка методологии клинической трансляции современных технологий для стимулирования компенсаторных и регенеративных процессов при патологиях печени и костной ткани"</t>
  </si>
  <si>
    <t>Магнитный сепаратор</t>
  </si>
  <si>
    <t xml:space="preserve">В наличии должен быть штатив с магнитом и держателем пробирок. Рабочий объем должен быть от 10 мкл до 2000 мкл. Сепаратор должен вмещать не менее 16 штук  стандартных пробирок объемом 1,5 – 2 мл.  </t>
  </si>
  <si>
    <t>Магнитный концентратор</t>
  </si>
  <si>
    <t>Отсасыватель медицинский с колбой-ловушкой</t>
  </si>
  <si>
    <t>Аспиратор с колбой-ловушкой для аспирации остатков растворов из микропробирок при очистке, переосаждении ДНК / РНК и других макромолекул. Принцип действия - создание отрицательного давления в колбе ловушке. В наличии должен быть всасывающий фильтр гидрофобный: с КПД не менее 99,9%, должен задерживать частицы размером до 0,027 микрон. Производительность по воде должна быть не менее 6 л/мин, по воздуху не менее 18 л/мин.</t>
  </si>
  <si>
    <t>Флюориметр</t>
  </si>
  <si>
    <t>Для количественного определения ДНК, РНК и белка. Время анализа 1 образца должно быть не более 5 сек; время прогрева не более 2 сек; Чувствительность для ДНК должна составлять не менее 200 пг, для РНК не менее 5нг, для белков не менее 250 нг. Динамический диапазон должен быть не менее 5 порядков.  Калибровка должна проходить по 2 или 3 точкам.</t>
  </si>
  <si>
    <t>Автоклав</t>
  </si>
  <si>
    <t xml:space="preserve">Должен соответствовать требованиям «класса S», в соответствии с European Standard EN 13060. Должен быть снабжён эффективной вакуумной помпой, для создания вакуума на начальном этапе процесса стерилизации, а также для создания пост-вакуума для достижения оптимального результата сушки.
Должна быть возможность осуществления документирования стерилизационных циклов через встроенный серийный порт при подключении принтера или персонального компьютера.
Емкость должна быть не менее 22 литра.
Автоклав должен иметь не менее пяти программ автоклавирования. 
</t>
  </si>
  <si>
    <t>Устройство для получения эмульсий с аксессуарами и комплектом держателей</t>
  </si>
  <si>
    <t>Диапазон колебаний от 180 до 1800 колебаний в минуту. Диапазон таймера от 10 секунд до 99 минут. Емкость не менее 96 образцов. В комплект поставки должен входить набор адаптеров: на 96 лунок (2 шт.), на 24 пробирки (2 шт.),  на емкости до 100 мл (2 шт.)</t>
  </si>
  <si>
    <t xml:space="preserve">Секвенатор для полногеномного секвенирования в комплекте </t>
  </si>
  <si>
    <t xml:space="preserve">В комплект поставки должно входить: 1.Система высокопроизводительного полногеномного секвенирования, производящая синтез с использованием флуоресцентно меченых нуклеотидов с одновременной регистрацией флуо-ресцентного сигнала от нуклеотида, встраивающегося в синтезируемую цепочку с последующим распознаванием образа, и переводом данных в цифро-вой формат. За один запуск система должна прочесть более 600 миллиардов нуклеотидов. 2. Система генерации кластеров на кювете высокопроизводительного генетического анализа для непрерывной генерации компактных кластеров в проточной ячейке кюветы. Кювета на своей поверхности должна содержать не менее 102-106  одноцепочечных молекул ДНК. 3. Высокопроизводительный компьютерный кластер для параллельных вычислений, который должен обеспе-чивать возможность биоинформатической обработки данных, полученных в результате секвенирования ДНК. В наличии должна иметься: 1) стойка с дверью с закаленным стеклом со съемными боковыми панелями 2) управляющий компьютер с 4-мя процессорами, каждый состоящий из не менее 64 разрядных 8 ядер. 3) Дисковая система хранения данных, включающая  в себя до двенадцати жестких и твердотельных дисков.
Набор реагентов для контроля эффективности запуска; для подготовки библиотек ДНК к секвенированию; для мультиплексного секвенирования; для генерации кластеров для парноконцевого чтения; для систем полногеномного секвенирования. 
</t>
  </si>
  <si>
    <t>Персональная геномная машина c комплектом расходных материалов.</t>
  </si>
  <si>
    <t xml:space="preserve">Аппарат должен иметь однородное покрытие секвенируемой последовательности вне зависимости от GC - состава ДНК. Максимальная длина индивидуального прочтения на данный момент должна быть не менее 200 пар нуклеотидов, потенциально не менее 400 пар нуклеотидов. Точность прочтения каждого фрагмента должна быть не менее 99.5%. Точность консенсуса должна быть не менее 99.99%. Длительность одного запуска прибора при прочтении фрагментов длиной 200 пар нуклеотидных остатков не должна превышать 2 часов.                                                                                                              Аппарат должен иметь высокопроизводительную компьютерную станцию с как минимум двумя 6-ядерными процессорами, с графическим процессором, оперативной памятью не менее 48 GB, накопителем состоящий из не менее 8 жестких дисков по 2 ТВ, и операционной системой Ubuntu Linux, и соответствующим программным пакетом для анализа данных. С аппаратом вместе должен идти комплект расходных материалов для инсталяции и одного учебного запуска.                                                                                 </t>
  </si>
  <si>
    <t xml:space="preserve">Автоматическая система дозирования </t>
  </si>
  <si>
    <t xml:space="preserve">Автоматическая система дозирования должна дозировать объемы в диапазоне не менее чем, от 1 до 1000 мкл.  
Система должна применяться в серийных разведениях, распределениях реактивов, в переносе проб из отдельных пробирок на планшеты, в постановке ПЦР в реальном времени, в постановке количественного клеточного теста, в постановке иммунного количественного теста. Система дозирования должна иметь не менее двух модулей, один на 1 канал и второй не менее чем на 8 – каналов с автоклавируемыми дозирующими модулями на 1-50 мкл, 20-300 мкл и 40-1000 мкл.
В комплект поставки должен входить базовый прибор включая пульт управления, карта ММС и считыватель карт, а также программное обеспечение, с помощью которого можно программировать автоматическую систему дозирования на обычном компьютере. 
</t>
  </si>
  <si>
    <t xml:space="preserve">ДНК - амплификатор на 384 лунки  </t>
  </si>
  <si>
    <t xml:space="preserve">ДНК амплификатор </t>
  </si>
  <si>
    <t>Набор дозаторов с наконечниками</t>
  </si>
  <si>
    <t xml:space="preserve">8-канальные дозаторы объемом не менее 30-300 мкл - 3 шт.; дозаторы переменного объема: на 0,5-10 мкл - 3 шт.; 10-100 мкл - 3 шт.; 100-1000 мкл - 3 шт.;  2-20 мкл - 3 шт.; 500-5000 мкл. - 3 шт.; 20-200 мкл - 3 шт.; наконечники в штативе 0,1-20 мкл, не менее 5 штативов по 96 штук в упаковке, 10 упаковок; наконечники 20-300 мкл, 10 кассет по 96 штук в упаковке, 10 упаковок; наконечники 0-10 мкл, 10 кассет по 96 штук в упаковке, 10 упаковок; наконечники 2-200 мкл, 10 кассет по 96 штук в упаковке, 10 упаковок;  наконечники в штативе объемом 100-5000 мкл, стерильные, - 5 штативов по 24 штуки в упаковке - 5 упаковок. </t>
  </si>
  <si>
    <t xml:space="preserve">Центрифужный вакуумный концентратор в комплекте с дополнительным планшетным ротором </t>
  </si>
  <si>
    <t xml:space="preserve">Центрифужный вакуумный концентратор со встроенным мембранным насосом должна включать ротор с фиксирующим углом на не менее 48 пробирок объемом по 1,5 и 2 мл, а также колебательный ротор для использования не менее двух 96 луночных планшетов по 0,2 мл. Система должна создавать ваккум не менее 20 гПа (20 мбар), установленную скорость вращения не менее 1400 оборотов/мин. </t>
  </si>
  <si>
    <t>Весы электронные полумикроаналитические</t>
  </si>
  <si>
    <t>Весы электронные технические</t>
  </si>
  <si>
    <t>Весы электронные прецизионные</t>
  </si>
  <si>
    <t xml:space="preserve">Высокодеионизированный формамид </t>
  </si>
  <si>
    <t>Высокодеионизированный формамид (Hi-Di). Не менее 25 мл во флаконе. Для проведения генетического анализа, электрокинетической инъекции при капиллярном электрофорезе.</t>
  </si>
  <si>
    <t>флакон</t>
  </si>
  <si>
    <t xml:space="preserve">Готовые реакционные смеси для ПЦР-секвенирования на 96 капиллярном секвенаторе </t>
  </si>
  <si>
    <t>Основной реагент при постановке ПЦР-секвенировании. Набор должен включать в себя: не менее 10 пробирок по 800 мкл готовой реакционной смеси, пробирку с праймером М13, контрольную ДНК pГЭМ, 5 флаконов по 12 мл  секвенирующего буфера. Набор должен хватать не менее чем на 1000 реакций.</t>
  </si>
  <si>
    <t xml:space="preserve">набор </t>
  </si>
  <si>
    <t xml:space="preserve">Полимер для проведении капиллярного электрофореза </t>
  </si>
  <si>
    <t xml:space="preserve">Полимер для проведении капиллярного электрофореза на ДНК-секвенаторе модели 3130 xl и  3730 xl, а также для фрагментного анализа. Один флакон должен быть рассчитан на 8 тыс-12 тыс образцов. В наборе должно быть не менее 5 флаконов объемом не менее 25 мл. </t>
  </si>
  <si>
    <t>Буфер для работы на 96 капиллярном секвенаторе с ЭДТА</t>
  </si>
  <si>
    <t>Подходящий для капиллярного электрофореза на ДНК секвенаторе модели 3730 xl. Данный буфер должен содержать ЭДТА. Он также предназначен для работы с POP полимерами.  В наборе должен быть буфер, концентрация которого должна быть не менее 10Х и объемом не менее 25 мл; ЭДТА не менее 500 мл. Не менее 200 реакций.</t>
  </si>
  <si>
    <t xml:space="preserve">флакон </t>
  </si>
  <si>
    <t>Буфер для секвенирования для наборов</t>
  </si>
  <si>
    <t>Набор для очистки образцов для циклического сиквенса</t>
  </si>
  <si>
    <t xml:space="preserve">Пробирки с вакуумной системой для взятия крови </t>
  </si>
  <si>
    <t>Пробирка с дозируемым вакуумом, с реактивом К2ЕДТА. Объем пробирки должен быть не менее 10мл, объем пробы не менее 9мл.</t>
  </si>
  <si>
    <t xml:space="preserve">Пробирка с дозируемым вакуумом, с активатором свертывания (кремнеземом) и разделительным инертным полимерным гелем, для обеспечения быстрого однородного свертывания крови и достижения большего выхода сыворотки. Объем пробирки должен быть не менее 10мл, объем пробы не менее 9мл. </t>
  </si>
  <si>
    <t>Иглы для вакутейнеров</t>
  </si>
  <si>
    <t xml:space="preserve">Игла с защитным клапаном, диаметр 0,8мм, длина не менее 40мм. </t>
  </si>
  <si>
    <t xml:space="preserve">Иглодержатель для вактейнеров </t>
  </si>
  <si>
    <t>Держатель типа - S с закручивающимся соединением с иглой. Для многоразового использования.</t>
  </si>
  <si>
    <t>Набор для ПЦР с ДНК полимеразой</t>
  </si>
  <si>
    <t>В набор должны входить: ДНК-полимераза 250 ед/5 мл, 2-x кратный буфер, не менее 4 дезоксинуклеотидтрифосфатов по 400µM и 5mM MgCl2.</t>
  </si>
  <si>
    <t>набор</t>
  </si>
  <si>
    <t xml:space="preserve">Набор для ПЦР для детекции Real Time </t>
  </si>
  <si>
    <t>Планшет для ПЦР на 384 лунки с оконтовкой</t>
  </si>
  <si>
    <t xml:space="preserve"> планшет для ПЦР на 384 лунки с окантовкой, термостойкий до не менее 110°С , объем каждой лунки должен быть 40 мкл; Планшет должен быть совместим с системой ПЦР в реальном времени (AB7900). В упаковке не менее 10 штук.
</t>
  </si>
  <si>
    <t>Протеиназа К</t>
  </si>
  <si>
    <t>Изопропиловый спирт</t>
  </si>
  <si>
    <t>Высокой степени очистки, подходящей для  выделения ДНК, в упаковке должно быть не менее 1 л</t>
  </si>
  <si>
    <t>Твин</t>
  </si>
  <si>
    <t xml:space="preserve">вязкий, жидкий, молекулярный вес должен быть около 1228, содержание лауриновой кислоты должно быть не менее 40%, в упаковке должно быть не менее 1 л.  </t>
  </si>
  <si>
    <t>Полимер для очистки ДНК на колонках</t>
  </si>
  <si>
    <t>Полимер для очистки ДНК на колонках, размер полимерных шариков в диапазазоне 50-150 мкрм. В упаковке не менее 25 гр.</t>
  </si>
  <si>
    <t>Раствор бетаина</t>
  </si>
  <si>
    <t xml:space="preserve"> Раствор бетаина концентрацией 5M для ПЦР. В упаковке не 5 флаконов объемом не менее 1,5 мл. </t>
  </si>
  <si>
    <t xml:space="preserve"> Трис-ЭДТА</t>
  </si>
  <si>
    <t>Трис</t>
  </si>
  <si>
    <t xml:space="preserve">Трис (трометамин), степень очистки должна соответстветствовать USP, в упаковке не менее 1 кг.  </t>
  </si>
  <si>
    <t>Фосфатаза щелочная</t>
  </si>
  <si>
    <t>Этилендиаминтетрауксусная кислота</t>
  </si>
  <si>
    <t>Этилендиаминтетрауксусная кислота, безводная, не менее 99%, в упаковке не менее 100гр.</t>
  </si>
  <si>
    <t>Этидиум бромид</t>
  </si>
  <si>
    <t xml:space="preserve">Этидиум бромид для флуоресценции, HPLC очистки ≥95.0%, в упаковке не менее 1 г. </t>
  </si>
  <si>
    <t>Интеркалирующий краситель для окрашивания ДНК</t>
  </si>
  <si>
    <t xml:space="preserve">Интеркалирующий краситель для окрашивания ДНК,  свободный от бактериальной ДНК, концентрация: 10X концентрированный раствор, объем не менее 5 мл. </t>
  </si>
  <si>
    <t xml:space="preserve">Планшет для ПЦР на 96 </t>
  </si>
  <si>
    <t xml:space="preserve">Планшет для ПЦР на 96 лунок без РНК/ДНКаз, объем каждой лунки не менее 200 мкл. </t>
  </si>
  <si>
    <t xml:space="preserve">Сосуд Дьюара </t>
  </si>
  <si>
    <t>Сосуд Дьюара</t>
  </si>
  <si>
    <t>Сахароза</t>
  </si>
  <si>
    <t xml:space="preserve">Сахароза не менее ≥99.0%, обеъмом 1 кг. </t>
  </si>
  <si>
    <t>Экзонуклеаза I</t>
  </si>
  <si>
    <t>Агароза S</t>
  </si>
  <si>
    <t>Агароза S. Упаковка должна содержать не менее 500 г.</t>
  </si>
  <si>
    <t>Смесь трифосфатов нуклеозидов</t>
  </si>
  <si>
    <t>Набор должен сотоять из трифосфатов нуклеозидовь dATP, dCTP, dGTP и dTTP в концентрации не менее 25 mM раствора.</t>
  </si>
  <si>
    <t xml:space="preserve">TaqДНК полимераза рекомбинантная </t>
  </si>
  <si>
    <t>Маркер длин ДНК</t>
  </si>
  <si>
    <t>Набор лабораторных реагентов для выделения ДНК из крови и тканей животных</t>
  </si>
  <si>
    <t xml:space="preserve">Набор должен состоять из колонок объемом 2 мл не менее 250 штук, колонок для сбора образцов для не менее 500 образцов, буфер ATL - не менее 50мл, буфер AL - не менее 54мл, буфер AW1 - не менее 95 мл, буферAW2 - не менее 66 мл, буфер AE не менее 2х60 мл, протеин киназа - не менее 6 мл. </t>
  </si>
  <si>
    <t>Раствор для консервации тканей для сохранения РНК</t>
  </si>
  <si>
    <t>Раствор для консервации тканей и сохранения РНК. Набор состоит из не менее 50 пробирок по 1.5 мл.</t>
  </si>
  <si>
    <t>Без нуклеазная вода</t>
  </si>
  <si>
    <t xml:space="preserve">Вода без нуклеаз. Упаковка состоит из не менее 10 пробирок по не менее 50 мл. </t>
  </si>
  <si>
    <t>Набор для выделения ДНК и РНК</t>
  </si>
  <si>
    <t xml:space="preserve">Набор для выделения и очистки продуктов ПЦР от компонентов реакционной смеси </t>
  </si>
  <si>
    <t xml:space="preserve">Выделение и очистка продуктов ПЦР от компонентов реакционной смеси; основано на процедуре связывания ДНК с мембраной (силикой) в миницентрифужной колонке при соответствующей ионной силе и рН. Набор должен состоять из мини колонок - не менее 50 штук, колонок для сбора образцов 2 мл - не менее 50 штук, буфер PB - не менее 30мл, буфер PE 6мл - не менее двух пробирок, буфер EB - не менее 15мл. </t>
  </si>
  <si>
    <t>Набор для выделения ДНК из крови и тканей</t>
  </si>
  <si>
    <t>Диэтилпирокарбонат</t>
  </si>
  <si>
    <r>
      <t xml:space="preserve">Иингибитор рибонуклеаз, чистота не менее 99%, в упаковке не менее 100 мл. </t>
    </r>
    <r>
      <rPr>
        <b/>
        <sz val="11"/>
        <rFont val="Times New Roman"/>
        <family val="1"/>
      </rPr>
      <t/>
    </r>
  </si>
  <si>
    <t>Центрифужные пробирки 15 мл</t>
  </si>
  <si>
    <t>Пробирки с закручивающейся крышкой  без Рнказ/Днказ, объем 15 мл, стерильные. В упаковке должно быть не менее 50 штук.</t>
  </si>
  <si>
    <t>Центрифужные пробирки 50 мл</t>
  </si>
  <si>
    <t>Пробирки с закручивающейся крышкой  без Рнказ/Днказ, объем 50 мл, стерильные. В упаковке должно быть не менее 50 штук .</t>
  </si>
  <si>
    <t xml:space="preserve">Набор лабораторных реагентов для постановки ОТ-ПЦР </t>
  </si>
  <si>
    <t xml:space="preserve">Для постановки обратной транскрипции ПЦР с амплификацей особо длинных фрагментов.Должен быть рассчитан на не менее чем 50 реакций. </t>
  </si>
  <si>
    <t>Набор лабораторных реагентов для постановки ОТ-ПЦР</t>
  </si>
  <si>
    <t xml:space="preserve">Набор предназначен для постановки полимеразно-цепной реакции с обратной транскрипцией ПЦР. Должен быть рассчитан на не менее чем 100 реакций. </t>
  </si>
  <si>
    <t>Набор лабораторных реагентов для удаления ДНК из смесей нуклеиновых кислот</t>
  </si>
  <si>
    <t xml:space="preserve">Набор предназначен  для удаления ДНК из смесей нуклеиновых кислот. Должен быть рассчитан на не менее чем 50 реакций. </t>
  </si>
  <si>
    <t>Пробирки без Рнказ/Днказ 1,5 мл</t>
  </si>
  <si>
    <t>Пробирки без Рнказ/Днказ, объемом 1,5 мл. В упаковке должно быть не менее 500 штук .</t>
  </si>
  <si>
    <t>Краситель для гельэлектрофареза</t>
  </si>
  <si>
    <t xml:space="preserve">Краситель для гельэлектрофареза 2-Methoxyethanol, чистота не менее 99.5%, объем 1 л. </t>
  </si>
  <si>
    <t>Краситель для гельэлетрофареза</t>
  </si>
  <si>
    <t>Краситель для гельэлетрофареза Bromophenol Blue, объем 25 гр.</t>
  </si>
  <si>
    <t xml:space="preserve">Краситель для гельэлетрофареза Cresol red, не менее 95%, объемом 25гр. </t>
  </si>
  <si>
    <t>Краситель для гельэлетрофареза Orange G, объемом 25 гр.</t>
  </si>
  <si>
    <t>Планшеты на 96 лунок - содержащие колонки с фильтрами</t>
  </si>
  <si>
    <t>Колонки для очистки продуктов реакции ПЦР секвенирования в виде 96 луночного планшета с полимером  для очистки. В упаковке должно быть не менее 2-х штук.</t>
  </si>
  <si>
    <r>
      <t>Протеинкиназа К в виде лиофилизированного порошока, не менее 30 единиц / мг белка; упаковка не менее 100 мг.</t>
    </r>
    <r>
      <rPr>
        <b/>
        <sz val="10"/>
        <rFont val="Times New Roman"/>
        <family val="1"/>
      </rPr>
      <t xml:space="preserve"> </t>
    </r>
  </si>
  <si>
    <r>
      <t>Трис-ЭДТА, буферный раствор с PH 8.0, объемом не менее 100 мл.</t>
    </r>
    <r>
      <rPr>
        <b/>
        <sz val="10"/>
        <rFont val="Times New Roman"/>
        <family val="1"/>
      </rPr>
      <t xml:space="preserve"> </t>
    </r>
  </si>
  <si>
    <r>
      <t>Фосфатаза щелочная, не менее 1000 ед/мл в буферном водном растворе глицерина.</t>
    </r>
    <r>
      <rPr>
        <b/>
        <sz val="10"/>
        <rFont val="Times New Roman"/>
        <family val="1"/>
      </rPr>
      <t xml:space="preserve"> </t>
    </r>
  </si>
  <si>
    <r>
      <t>Не менее 20000 е.а. (единиц активности), в комплекте с реакционным буфером, в упаковке  не менее объемом 1мг/мл.</t>
    </r>
    <r>
      <rPr>
        <b/>
        <sz val="10"/>
        <rFont val="Times New Roman"/>
        <family val="1"/>
      </rPr>
      <t xml:space="preserve"> </t>
    </r>
  </si>
  <si>
    <t>Типографские услуги</t>
  </si>
  <si>
    <t>Консультационные услуги  по НТП "Картирование эко-социальных и генетических факторов, определяющих восприимчивость к туберкулезу"</t>
  </si>
  <si>
    <t>Консультационные услуги  по НТП "Картирование эко-социальных и генетических факторов, определяющих восприимчивость к туберкулезу" от  ЦИГЗА (Колумбийский), Национальный Центр Проблем Туберкулеза, Институт Географии, Ассоциация Фтизиаторов РК.</t>
  </si>
  <si>
    <t xml:space="preserve">Со дня заключения договора до 31.12.2013 </t>
  </si>
  <si>
    <t>Стремянка со ступенями</t>
  </si>
  <si>
    <t xml:space="preserve">Тележка платформенная металлическая  </t>
  </si>
  <si>
    <t>В течение 7 календарных дней со дня подписания договора</t>
  </si>
  <si>
    <t>Стремянка</t>
  </si>
  <si>
    <t xml:space="preserve">Стремянка должна быть изготовлена из стали, максимально допустимая нагрузка должна быть не менее 150 кг. Общая высота стремянки должна быть не менее 115 см. Количество ступеней должно быть не менее 3. </t>
  </si>
  <si>
    <t>Штамп датер со свободным полем с отметкой «Қабылдады» и «Уақыты»</t>
  </si>
  <si>
    <t xml:space="preserve">Прямоугольный, автоматическая оснастка, цвет – синий. Дизайн – макет. Размер 5 х 3 см. </t>
  </si>
  <si>
    <t>Прямоугольный, автоматическая оснастка, цвет – синий. Дизайн – макет. Размер 5 х 3 см.</t>
  </si>
  <si>
    <t>Штамп c названием организации</t>
  </si>
  <si>
    <t>Прямоугольный, автоматическая оснастка, цвет – синий. Дизайн – макет. Размер 6 х 2 см</t>
  </si>
  <si>
    <t xml:space="preserve">Штамп на государственном языке «КӨШІРМЕ ДҰРЫС» </t>
  </si>
  <si>
    <t xml:space="preserve">Прямоугольный, автоматическая оснастка, цвет – синий. Дизайн – макет. Размер стандарт. </t>
  </si>
  <si>
    <t xml:space="preserve">Печать на государственном языке ҚАЗАҚСТАН РЕСПУБЛИКАСЫ АСТАНА ҚАЛАСЫ «ӨМІР ТУРАЛЫ ҒЫЛЫМДАР ОРТАЛЫҒЫ» ЖЕКЕ МЕКЕМЕСІ и в центре на государственном языке «БҰЙРЫҚТАР ҮШІН» </t>
  </si>
  <si>
    <t>Круглая, диаметр 40 мм., автоматическая оснастка, цвет – синий. Дизайн – макет.</t>
  </si>
  <si>
    <t xml:space="preserve">Печать для счетов </t>
  </si>
  <si>
    <t xml:space="preserve">Штамп с реквизитами </t>
  </si>
  <si>
    <t>Прямоугольный, автоматическая оснастка, цвет – синий. Дизайн – макет. Размер 8,5 x 4,5.</t>
  </si>
  <si>
    <t xml:space="preserve">Анаэростат </t>
  </si>
  <si>
    <t>Анаэростат объемом не менее 2,5 л из поликарбонатного стекла для культивирования микроорганизмов в анаэробных условиях. В наличии должна быть корзина на не менее, чем 12 стандартных чашек Петри диаметром 90 мм.</t>
  </si>
  <si>
    <t xml:space="preserve">Автоматическая станция для приготовления культуральных сред  </t>
  </si>
  <si>
    <t xml:space="preserve">Розлив стерильной среды должен осуществляться через гибкую трубку с клапаном посредством создания дополнительного давления внутри камеры или при помощи электронного перистальтического насоса. Станция должна быть укомплектована устройством для прецизионного дозирования с микропроцессорным управлением, дозирующее среды объемом в диапазоне не менее, чем от 0,1 до 999 мл. Полный цикл приготовления и стерилизации среды должен быть от 60 до 120 минут в зависимости от размера бака и объема среды. Станция должна быть оснащена специальным портом для внесения добавок (витаминов, антибиотиков, крови) в готовую среду до разлива. Станция должна иметь функцию автоматической стерилизации среды. Приготовленная среда должна автоклавироватся непосредственно в средоварке. Время стерилизации должно регулироваться в диапазоне не менее, чем от 1 до 99 минут. Температура автоклавирования должна регулироваться в диапазоне не менее, чем от +60 °С до +130 °С. В наличии должна быть встроенная магнитная мешалка для обеспечения постоянного перемешивания в течение всего цикла приготовления и розлива среды. Скорость мешалки должна регулироваться в диапазоне не менее, чем от 0 до 260 об/мин.
</t>
  </si>
  <si>
    <t>Бокс для выделения ДНК должен иметь: полностью закрывающееся защитное стекло с электрическим приводом; сенсорную панель управления с жидко-кристаллическим дисплеем, отражающим текущие параметры; столешницу из зеркально полированной нержавеющей стали; подставку для рук на передней кромке столешницы; регулировку интенсивности освещения в диапазоне не менее, чем от 750 до 2000 Люкс; двойную электророзетку в рабочей зоне; счетчик часов работы фильтров; программирование скорости нисходящего ламинарного потока в диапазоне от 0% до 100%; УФ-лампу с таймером работы, показывающим общее время излучения лампы и дающим возможность программировать начало и продолжительность работы УФ-лампы; визуальную и звуковую сигнализацию скорости выходящего потока воздуха и ламинарного потока в рабочей зоне; не менее 3-х НЕРА фильтров, обеспечивающих двойную фильтрацию отработанного воздуха в соответствии со стандартом EN 1822; конвектор для всасывания.</t>
  </si>
  <si>
    <t>Счетчик колоний</t>
  </si>
  <si>
    <t xml:space="preserve">В наличии должна быть цветная цифровая камера с возможностью масштабирования, с разрешением не менее 640х480 пикселей. Программа автоматически должна подбирать яркость, контраст и чувствительность. Минимальный размер колоний: не менее 0,1 мм. Счетчик должен иметь следующие возможности: автоматическое разделение слившихся колоний; создание многоугольных зон подсчета; освещение светодиодами с длительным сроком службы; возможность прослеживания данных: сохранение результатов каждого подсчета в памяти; возможность подключения к информационной системе и считывателю штрих кодов; автоматическая коррекция возможных дефектов поверхности; сохранение изображения; составление отчетности; сохранение всех полученных результатов в базе данных с возможностью распечатывания и их перенесения в Excel.  Должен иметь возможность автоматического и ручного подсчета колоний на стандартных и спиральных чашках Петри. Должен быть адаптирован ко всем видам агара. </t>
  </si>
  <si>
    <t>Спектрофотометр планшетный на 96 и 384 лунки должен иметь возможность измерения интенсивности флуоресценции, фотометрии и люминометрии со спектральными сканированиями. Флуоресценция должна быть с временным разрешением. Флуоресценция: возбуждение в диапазоне не менее, чем от 200 до 1000 нм, эмиссия в диапазоне не менее, чем от 270 до 840 нм; фотометрия в диапазоне не менее, чем от 200 до 1000 нм; люминометрия в диапазоне не менее, чем от 270 до 840 нм. Прибор должен быть укомплектован инкубатором с термостатом, с темпертурным диапазоном, не менее чем от +4°C до +45°C, с орбитальным шейкером с регулируемой скоростью и диаметром вращения, а также не менее тремя диспенсерами. Прибор должен иметь возможность работать в режиме измерения флуоресценции с 6 до 1536 - луночными планшетами, в режиме фотометрии с 6 до 384-луночными планшетами, в режиме люминометрии с 6 до 1536 луночными планшетами.</t>
  </si>
  <si>
    <t>Ферментеры со съемными емкостями</t>
  </si>
  <si>
    <t xml:space="preserve">Ферментер должен иметь сменные автоклавируемые стеклянные сосуды с общим объемом:  5 л (рабочий объем в диапазоне не менее, чем от 1.25 до 3.75 л), 7.5 л (рабочий объем в диапазоне не менее, чем от 2 до 5.5 л), 14 л (рабочий объем в диапазоне не менее, чем от 3 до 10.5 л). Скорость перемешивания должна быть в диапазоне не менее, чем от 50 до 1200 об/мин. Не менее 2-х лопастных мешалок и не менее 3-х мешалок для сосуда объемом не менее 14 л).  Сменные сосуды должны быть с датчиками растворенного кислорода и рН, устройствами подачи субстрата, пеногасителя, газов, отвода метаболитов, асептического отбора проб, конденсером. Автоматическое управление нагревом и охлаждением сосуда. Максимальная температура должна быть не менее 80°С. Блок управления должен быть оснащен сенсорным дисплеем (диагональю не менее 38 см), должен поддерживать одновременную работу от 1 до 4 независимых сосудов и регулировать до не менее 32 параметров для каждого из них, сохранять до не менее 10 наборов команд для каждого сосуда. В наличии должны быть не менее 3-х встроенных перистальтических насосов, коннекторы для коммуникаций, модуль весового дозирования (в диапазоне не менее, чем от 0.4 до 20 л/мин), компьютером, балоны с газами (азот, кислород, углекислый газ, объемом не менее 40 литров в каждом балоне.
</t>
  </si>
  <si>
    <t xml:space="preserve">Планшетный шейкер-инкубатор </t>
  </si>
  <si>
    <t>Диапазон инкубирования должен быть: в диапазоне не менее, чем от 13°С до 99°С, с шагом установки не более 1°С. Частота смешивания должна быть в диапазоне не менее, чем от 300 до 1,500 об/мин. Точность поддержания температуры в диапазоне 20°С и 45°С должна быть не более 0,5°С, в диапазоне от ниже 20°С и выше 45°С не более 2°С. Скорость нагревания должна быть не более 5°С/мин.</t>
  </si>
  <si>
    <t xml:space="preserve">Сканирующий столик для микроскопа </t>
  </si>
  <si>
    <t xml:space="preserve">Сканирующий столик для микроскопа должен быть моторизованным. Должен подходить к микроскопу AxioImager Z1 Zeisse. Размер столика должен быть не менее 130 x 85мм.  Анодированное покрытие; линейные кодирующие устройства и двигатель. Максимальная скорость должна быть не менее 100 мм/с. В наличии должна быть вставка под образцы размером 160 х 116 мм. Электронная система управления по осям XY. Подключение к предметному столику через разъем типа USB. В наличии должен быть джойстик управления по осям XY. Система переключения режимов скорости: медленный – в диапазоне не менее, чем от 1,5 до 40 µm/с; быстрый – в диапазоне не менее, чем от 0,5 до 12,5 мм/с. Разрешение должно быть не менее 0,2 µm; воспроизводимость: не менее +/- 1 µm; абсолютная точность не менее +/- 5 µm. </t>
  </si>
  <si>
    <t>Комплект для 2D электрофареза</t>
  </si>
  <si>
    <t xml:space="preserve">Комплект для 2D электрофареза должен состоять из: 1) автоматической системы изоэлектрофокусировки - 1 шт; Стрипы готовые с диапазоном pH не менее, чем от 3 до 10, длина стрипа должна быть не менее 18 см, в упаковке должно быть не менее 12 штук - 5 упаковок; Стрипы готовые с диапазоном pH не менее, чем от 3 до 6, длина стрипа должна быть не менее 18 см, в упаковке должно быть не менее 12 штук - 3 упаковки; Cтандарты для изоэлектрофокусировки pI 4.45-9.6 – 1 штука;  Стандарты для 2-D электрофореза не менее 500 мкл в упаковке - 1 упаковка.2) Камера для вертикального электрофореза на 2 геля, размер геля не менее 18,5 х 20 см. Должна включать в себя: емкость с крышкой, центральный охлаждающий стержень, запирающую защёлку, не менее 2-х наборов зажимов (не менее 5 штук в наборе), не менее 2-х  наборов стёкол размером не менее 20 x 20 см (не менее 5 штук в наборе), не менее 4-х спейсеров толщиной не менее 1 мм,  заливочный столик, не менее 2-х прокладок для охлаждающей системы, набор из не менее 2-х  2-D гребёнок - 1 набор; кювета для стрипов. Источник питания для электрофореза с диапазоном не менее, чем от 10 до 500 Вт. </t>
  </si>
  <si>
    <t>Электропоратор -мультипоратор</t>
  </si>
  <si>
    <t xml:space="preserve">Электропоратор - мультипоратор должен иметь: 1) модуль для эукариотических клеток. Шаг установления импульсного напряжения в диапазоне от 20 до 100 В должен быть не более 1 В; в диапазоне от 100 до 1000 B должен быть не менее 10 В; в диапазоне от 1000 до 1200 В не более 100 В. Интервал между импульсами долен быть не более 1 минуты. Длительность импульса должна быть в диапазоне не менее, чем от 15 до 500 мкс, с шагом не более 5 мкс. Форма импульса – затухающая. 2) модуль для прокариотических клеток. Шаг установления импульсного напряжения в диапазоне от 200 до 1000В должен быть не более 10 В; в диапазоне от 1000 до 2500 В должен быть не более 100 В. Длительность импульса должна быть не менее 5 мкс. Форма импульса – спадает экспоненциально.  Сопротивление не менее 600 ОМ. 3) В наличии должна быть электронная схема защиты для предотвращения электрических искр, встроенный модуль для бактерий, кюветы для электропоратора, ширина зазора кюветы должна быть не менее 1 мм, объем кюветы не более 100 мкл, кюветы должны быть стерильные, в упаковке должно быть не менее 1000 шт. </t>
  </si>
  <si>
    <t>Аппарат для определения свободно радикальных групп</t>
  </si>
  <si>
    <t>Аппарат должен иметь лампу со спектральным диапазоном 505 нм с возможностью регулирования фильтром с полосой пропускания 8 нм. Измерительная система аппарата должна работать по закону Ламберта Бэра. Температура работы должна быть +37 °С с отображением в режиме реального времени. В комплект поставки должен входить: 1) не менее чем 1 графический термопринтер, с возможностью распечатки результатов; 2) реагенты для проведения d-ROM тестов не менее чем на 50 анализов; 3) реагенты для проведения ВАР тестов не менее, чем на 50 анализов.</t>
  </si>
  <si>
    <t xml:space="preserve">Объем рабочей камеры должен быть не более 55 л. Равномерное распределение СО2 по объему камеры. Система воздушной рубашки. Режим стерилизации горячим воздухом не менее 180 ºС. Не менее 2-х перфорированных выдвижных полки из нержавеющей стали.  В наличии должен быть контроллер температуры и концентрации CO2, ЖК-монитор, система измерения CO2, газосмесительная головка. </t>
  </si>
  <si>
    <t>Камера сублимационная вакуумная с механизмом укупоривания</t>
  </si>
  <si>
    <t xml:space="preserve">Твердотельный термостат-шейкер </t>
  </si>
  <si>
    <t xml:space="preserve">Твердотельный термостат-шейкер. Должен: 1) Осуществлять микропроцессорный контроль температуры, скорости и времени перемешивания. 2) Обеспечивать возможность программирования двух вариантов последовательности – инкубирования, перемешивания и последующего охлаждения образцов до значений температуры ниже комнатной. 3) Включать в себя функцию кратковременного перемешивания «short mix». 4) Иметь жидкокристаллический дисплей отображающий одновременно скорость перемешивания, температуру и время. 5) Иметь RS 232 интерфейс для связи с компьютером. 6) Диапазон регуляции температуры должен быть не менее, чем от 13°С ниже комнатной температуры до 99°С. 7) Частота перемешивания должна быть в диапазоне не менее, чем от 300 до 1500 об/мин. 8) Точность поддержания температуры должна быть не менее чем ±0,5°С в диапазоне от 20°С до 45°С, не менее, чем ± 2°С в диапазоне ниже 20°С и выше 45°С. 9) Скорость нагрева не менее чем 5°С/мин. 10) Время охлаждения в диапазоне от 99°С до 10°С ниже комнатной температуры не менее чем за 15 минут. 11) Амплитуда при перемешивании должна быть не более 3 мм. 12) Таймер должен поддерживать диапазон времени не менее, чем от 1 секунды до 99 часов 59 минут. 13) В комплекте сменные блоки: для пробирок не менее 24 штук объемом 0,5 мл, 1,5 мл, 2,0 мл; плита адаптера для 96 х 0,2 мл микропробирок; планшеты МТР; для 8 х 15 мл; для 4 х 50 мл; для криопробирок на 1,5-2 мл. </t>
  </si>
  <si>
    <t>Комплект оборудования для электрофореза</t>
  </si>
  <si>
    <t xml:space="preserve">Камера для горизонтального электрофореза: Размер геля должен быть 25 х 30 см; 1) Камера должна вмещать в себя не более чем 3 литров буфера; Максимальные электрические параметры не менее чем 100 В, 500 мА, 500 Вт; Максимальное количество образцов не менее чем 624. В налии должно быть: не менее 6 гребенок с не менее чем 26 зубьями каждая. 2) Источник питания для электрофореза: с напряжение 6-600 В с шагом в 1 В. Ток: 5-500 мА с шагом в 1 мА. Максимальная мощьность не менее 400 Вт. Таймер  должен поддерживать диапазон времени не менее чем от 0 до 99 час 59 мин.  </t>
  </si>
  <si>
    <t>ПЦР бокс</t>
  </si>
  <si>
    <t xml:space="preserve">Настольный ПЦР бокс с рабочей зоной с вертикальным потоком воздуха для ПЦР. Должен иметь встроенный HEPA-фильтр, поддерживать класс чистоты ISO 5. Должен иметь встроенный УФ излучатель со спектральным диапазоном 254 нм и мощностью не менее 15 Вт.  Не менее чем 1 встроенную лампу освещения. Съемную столешницу из нержавеющей стали. Общий объем циркулируемого воздуха должен быть не менее чем 250 м3/ч. Рабочая зона должна быть не менее чем 620 x 350 x 500 мм.
</t>
  </si>
  <si>
    <t>Разливочная станция</t>
  </si>
  <si>
    <t xml:space="preserve">Разливочная станция должна вмещать не менее 440 чашек Петри высотой 16,5 мм.  В комплект поставки должна быть включена УФ-лампа, мощностью не менее чем 2.3 Вт. Диапазон дозирования должен быть не менее чем от 1 мл до 1000 мл. Максимальная скорость подачи питательной смеси должна быть не менее чем 1000 мл/мин. Должна включать интегрированный перистальтический насос (основной насос) - для точного наполнения среды. Должна обеспечивать автоматическое заполнение и укладку чашек Петри. Все поверхности должны быть изготовленны из алюминия. В комплект поставки должен входить укладчик-карусели - на не менее чем 220 и 440 чашек Петри (для чашек высотой 16,5 мм). Интегрированный перистальтический насос (дополнительный насос) - для точного добавления добавок. Контроль над насосами (основным и дополнительным) должен быть осуществим с помощью сенсорного экрана. Должна включать в себя функции «Drop-Stop» для предотвращения разливов на заливочных соплах. Должна включать в себя функцию «Shaker» для оптимального распределения среды в чашках Петри. Должна включать в себя функцию ручного заполнения для ножного переключателя или таймера времени. Должна включать в себя функцию охлаждения для охлаждения чашек Петри. Должна включать в себя функцию «Printer» для печати на чашках Петри. Должен поддерживать чашки Петри диаметром не менее чем 90 мм и высотой не менее чем от 12 до 26 мм. </t>
  </si>
  <si>
    <t>Настольная центрифуга с охлаждением в комплекте с роторами</t>
  </si>
  <si>
    <t>Настольная центрифуга с охлаждением. Максимальная вместимость должна быть не менее 1,6 л, максимальная скорость не менее 15,000 rpm. В наличии должен быть электронный дисплей, таймер не менее, чем 9 часов. Центрифуга должна поддерживать не менее 6 программ. В наличии должны быть следующие роторы: 1) бакетный ротор объемом не менее 4 x 400mL (1.6L), с максимальной скоростью не менее 5000 rpm в комплекте с: корзинами объемом не менее 400 мл, не менее 4-х штук; колпачками и уплотнителями, не менее 4-х штук; адаптером для конических пробирок вместимостью не менее 4 х 50 мл, не менее 4 штук в наборе; адаптером для круглодонных пробирок, вместимостью 5 х 30 мл, не менее 4 штук в наборе; адаптер для пробирок длиной не менее 125 мм, вместимостью не менее 4 х 15 мл, не менее 4-х штук; адаптер для конических пробирок, вместимостью не менее 9 х 15 мл, не менее 4-х штук; адаптер для микропробирок, вместимостью не менее 34 x 2/1.5 мл, не менее 4-х штук; 2) Угловой ротор, объемом не менее 30 х 15 мл, с углом 37°, с максимальной скоростью не менее 5600 rpm, в комплекте с: адаптером для круглодонных пробирок, вместимостью не менее 1 x 5 мл; адаптером для круглодонных пробирок, вместимостью не менее 1 x 10 мл; 3) Угловой ротор, объемом не менее  6 x 94 мл, с максимальной скоростью не менее 10 000 rpm, в комплекте с адаптером для конических пробирок объемом не менее 50 мл и 15 мл с уплотнителеми.</t>
  </si>
  <si>
    <t>Центрифужный вакуумный концентратор в комплекте с роторами</t>
  </si>
  <si>
    <t>Набор комплектующих для шаровой мельницы</t>
  </si>
  <si>
    <t>Набор должен содержать: шлифовальные шарики из нержавеющей стали, размером не более 5 mL, не менее 2-х штук; емкость для перемалывания из нержавеющей стали, объемом не менее 10mL, не менее 2-х штук; шлифовальные шарики из закаленной стали, размером не более 5 mL, не менее 2-х штук; емкость для перемалывания из нержавеющей стали, объемом не менее 15mL, не менее 2-х штук.</t>
  </si>
  <si>
    <t>Набор комплектующих для гомогенизатора</t>
  </si>
  <si>
    <t xml:space="preserve">Набор должен содержать: сосуды для гомогенизатора из боросиликатного стекла с насечками, объемом: 2 мл - 1 штука, 5 мл - 1 штука, 15 мл - 5 штук, 30 мл - 1 штука, 60 мл - штука; цилиндры для гомогенизатора из боросиликатного стекла объемом 2 мл - 1 штука, 5мл - 1 штука, 15 мл - 3 штуки, 30 мл - 1 штука, 60 мл - 1 штука.  </t>
  </si>
  <si>
    <t xml:space="preserve">Водяная баня для расправления срезов </t>
  </si>
  <si>
    <t xml:space="preserve">Водяная баня для подготовки срезов тканей парафином и устранения морщин и искажений срезов тканей. Должна быть изготовлена из аллюминия с тефлоновым покрытием, с цифровым контролером, функцией защиты от перегрева. Температурный диапазон не менее, чем от + 40 ° C до +75 ° C; чувствительность не менее 1/2 ° C. </t>
  </si>
  <si>
    <t>Нагревательный столик для сушки стекл</t>
  </si>
  <si>
    <t>Водяная баня для горизонтального окрашивания</t>
  </si>
  <si>
    <t xml:space="preserve">Водяная баня должна включать в себя не менее 6 окрашивающих стекол, емкость для окрашивания из натрий-кальциевого стекла, размером не более 95мм x 76мм x 64мм для обработки не менее 10 - 20 слайдов, крышку, штатив. </t>
  </si>
  <si>
    <t>Комплектующие для оборудования по фармакологии</t>
  </si>
  <si>
    <t>В комплект поставки входит до комплектация оборудования решаемые задачи фармакологии для Evolution201, Nicolet iS10 производства Thermo Fisher. А так же Potter S Sartorius и Fritsch Pulverisette 23</t>
  </si>
  <si>
    <t>Набор для обнаружения аннексина V</t>
  </si>
  <si>
    <t>Набор должен содержать все необходимые реактивы для флюоресцентного обнаружения аннексина V, и последующего подсчета апоптотических клеток методом проточной цитометрии. Достаточно на не менее 20 тестов.</t>
  </si>
  <si>
    <t>В течение 30 календарных дней со дня подписания договора</t>
  </si>
  <si>
    <t>Физиологический раствор, забуференный фосфатом Дульбекко</t>
  </si>
  <si>
    <t>Набор для определения каспазы 3, колориметрический</t>
  </si>
  <si>
    <t xml:space="preserve">Набор должен содержать все необходимые реактивы для колориметрического обнаружения протеазы каспазы 3, играющую важную роль в процессе апоптоза. Достаточно на не менее 100 тестов. </t>
  </si>
  <si>
    <t>Стауроспорин</t>
  </si>
  <si>
    <t>Альбумин</t>
  </si>
  <si>
    <t>Альбумин из бычьей сыворотки, в упаковке не менее 50 г.</t>
  </si>
  <si>
    <t>Набор должен содержать все необходимые реактивы для обнаружения аннексина V, связанного с апоптотическими клетками с помощью флюоресцентной микроскопии. Достаточно для проведения 200 тестов.</t>
  </si>
  <si>
    <t>Физиологический раствор с фосфатным буфером</t>
  </si>
  <si>
    <t>Физиологический раствор с фосфатным буфером, упаковка должна содержать не менее 6 флаконов по 500 мл.</t>
  </si>
  <si>
    <t>Пластинки с поли-L-лизином</t>
  </si>
  <si>
    <t>Пластинки, покрытые поли-L-лизином, в упаковке не менее 72 пластинки.</t>
  </si>
  <si>
    <t>Гидрофобный карандаш-маркер для блокировки жидкости</t>
  </si>
  <si>
    <t>Гидрофобный карандаш-маркер для блокировки жидкости в иммуногистохимии. Достаточной для не менее чем 600 блокировок.</t>
  </si>
  <si>
    <t>Покровные стекла</t>
  </si>
  <si>
    <t>Покровные стекла, размер не менее 24×50 мм, в упаковке не менее 65 штук.</t>
  </si>
  <si>
    <t>Набор для измерения активности SIRT1</t>
  </si>
  <si>
    <t>Данный набор должен содержать все реагенты для измерения активности SIRT1, а также для скрининга ингибиторов/активаторов SIRT1. Достаточно для проведения не менее 100 анализов.</t>
  </si>
  <si>
    <t>Набор для определения каспазы 8, колориметрический</t>
  </si>
  <si>
    <t>Набор содержит необходимые реактивы для колориметрического обнаружения протеазы каспазы 8, играющую важную роль в процессе апоптоза. Достаточный для проведения не менее 100 тестов с помощью планшетного спектрофотометра.</t>
  </si>
  <si>
    <t>Набор для определения активности каталазы</t>
  </si>
  <si>
    <t>Набор должен  содержать все необходимые реактивы для определения активности каталазы. Достаточно для проведения не менее 100 тестов в тканях и клетках.</t>
  </si>
  <si>
    <t>Набор для определения активности глутатион-редуктазы</t>
  </si>
  <si>
    <t>Набор должен содержать все необходимые реактивы для определения глутатион-редуктазы. Достаточно для проведения не менее 100 тестов.</t>
  </si>
  <si>
    <t>Набор для определения содержания перекисей</t>
  </si>
  <si>
    <t>Набор должен содержать все необходимые реактивы для определения содержания перекисей. Достаточно для проведения не менее 100 тестов.</t>
  </si>
  <si>
    <t>Набор для определения содержания супероксид анионов</t>
  </si>
  <si>
    <t>Набор должен содержать все необходимые реактивы для определения содержания супероксид анионов. Достаточно для проведения не менее 100 тестов с помощью планшетного спектрофотометра.</t>
  </si>
  <si>
    <t>Набор для определения уровня глутатиона</t>
  </si>
  <si>
    <t>Набор должен содержать все необходимые реактивы для определения содержания глутатиона. Достаточно для  не менее 100 тестов.</t>
  </si>
  <si>
    <t>Набор для определения активности глутатион-пероксидазы</t>
  </si>
  <si>
    <t>Набор должен содержать все необходимые реактивы для определения активности глутатион-пероксидазы. Достаточно для проведения не менее 100 тестов.</t>
  </si>
  <si>
    <t>Глутатин пероксидаза</t>
  </si>
  <si>
    <t xml:space="preserve">Глутатин пероксидаза из эритроцитов теленка, лиофилизированный порошок, активность не менее 300 ед/мг белка. </t>
  </si>
  <si>
    <t>Иммуноглобулин G</t>
  </si>
  <si>
    <t>Иммуноглобулин G сыворотки человека, лиофилизированный порошок, в упаковке не менее 10 мг.</t>
  </si>
  <si>
    <t>DL-дитиотреитол</t>
  </si>
  <si>
    <t>DL-дитиотреитол, чистота не менее 98%, в упаковке не менее 1 г.</t>
  </si>
  <si>
    <t>Набор для измерения антиоксидантной активности</t>
  </si>
  <si>
    <t>Набор должен содержать все необходимые реактивы для измерения антиоксидантной активности. Достаточно для проведения не менее 200 тестов.</t>
  </si>
  <si>
    <t>Набор для измерения активности глутатион-S-трансферазы</t>
  </si>
  <si>
    <t>Набор должен содержать все необходимые реактивы для измерения активности фермента глутатион-S-трансферазы. Достаточно для проведения не менее 500 тестов с помощью планшетного спектрофотометра.</t>
  </si>
  <si>
    <t>2,2-азобис (2-метилпропионамид) дигидрохлорид</t>
  </si>
  <si>
    <t>2,2-азобис (2-метилпропионамид) дигидрохлорид (инициатор свободнорпадикального окисления), в упаковке не менее 25 г.</t>
  </si>
  <si>
    <t>Раствор фосфорной кислоты</t>
  </si>
  <si>
    <t>Раствор фосфорной кислоты для ВЭЖХ, 0,66 М.</t>
  </si>
  <si>
    <t>Раствор фосфорной кислоты для ВЭЖХ, 49-51%, в упаковке не менее 500 мл.</t>
  </si>
  <si>
    <t>1-октанол</t>
  </si>
  <si>
    <t>1-октанол, чистота не менее 99%, в упаковке не менее 1 л.</t>
  </si>
  <si>
    <t>Набор для определения содержания АТФ в клетках</t>
  </si>
  <si>
    <t xml:space="preserve">Набор для определения содержания АТФ (Аденозин-5'-трифосфата) в клетках. </t>
  </si>
  <si>
    <t>Набор для постановки НСТ-теста</t>
  </si>
  <si>
    <t>Набор для постановки НСТ (Нитротетразол синий) теста.</t>
  </si>
  <si>
    <t>Набор для определения активности NO-синтазы</t>
  </si>
  <si>
    <t>Система для определения активности NO-синтазы, флюориметрия. Достаточно для постановки не менее 200 тестов.</t>
  </si>
  <si>
    <t>96-луночные планшеты</t>
  </si>
  <si>
    <t>96-луночные планшеты, из черного полистирола, с прозрачным плоским дном стерильные. В упаковке не менее 48 штук.</t>
  </si>
  <si>
    <t>96-луночные планшеты, УФ-прозрачные, из акрилового сополимера, плоскодонный, нестерильный. В упаковке не менее 50 штук.</t>
  </si>
  <si>
    <t>Набор для определения активности супероксиддисмутазы</t>
  </si>
  <si>
    <t>Набор должен содержать все необходимые реактивы для определения активности супероксиддисмутазы. Достаточно для постановки не менее 500 тестов.</t>
  </si>
  <si>
    <t xml:space="preserve">Супероксиддисмутаза </t>
  </si>
  <si>
    <t>Супероксиддисмутаза, порошок лиофилизированный, не менее 2500 ед/мг белка, чистота не менее 90%.</t>
  </si>
  <si>
    <t>Ресвератрол</t>
  </si>
  <si>
    <t>Ресвератрол, в упаковке не менее 500 мг.</t>
  </si>
  <si>
    <t>(±)-6-гидрокси-2,5,7,8-тетраметилхромиан-2-карбоновая кислота (тролокс)</t>
  </si>
  <si>
    <t>(±)-6-гидрокси-2,5,7,8-тетраметилхромиан-2-карбоновая кислота (тролокс), чистота не менее 97%. В упаковке не менее 1 г.</t>
  </si>
  <si>
    <t>Диметилсульфоксид</t>
  </si>
  <si>
    <t>Диметилсульфоксид, для молекулярной биологии, подходящий для выращивания культур клеток, чистота не менее 99,9%. В упаковке не менее 100 мл.</t>
  </si>
  <si>
    <t>Хлороформ</t>
  </si>
  <si>
    <t>Хлороформ, для ВЭЖХ, чистота не менее 99,9%. В упаковке не менее 1 л.</t>
  </si>
  <si>
    <t>Гексан</t>
  </si>
  <si>
    <t>Гексан, для ВЭЖХ, чистота не менее 95%. В упаковке не менее 1 л.</t>
  </si>
  <si>
    <t xml:space="preserve">Гептан </t>
  </si>
  <si>
    <t>Гептан, для ВЭЖХ. В упаковке не менее 2,5 л.</t>
  </si>
  <si>
    <t>Фосфорнокислый калий однозамещенный</t>
  </si>
  <si>
    <t>Фосфорнокислый калий однозамещенный, для ВЭЖХ, чистота не менее 99.5%. В упаковке не менее 250 г.</t>
  </si>
  <si>
    <t>Гидроксид натрия</t>
  </si>
  <si>
    <t>Гидроксид натрия, чистота не менее 98%. В упаковке не менее 500 г.</t>
  </si>
  <si>
    <t>Мембранный фильтр</t>
  </si>
  <si>
    <t>Мембранный фильтр с целлюлозой, размер пор не более 0,2 мкм, диаметр не менее 47 мм. В упаковке не менее 100 штук.</t>
  </si>
  <si>
    <t>подпункт 21)</t>
  </si>
  <si>
    <t>Консультационные услуги в рамках проекта "Создание системы клинических исследований лекарственных средств на примере проведения испытаний оригинального отечественного цитопроектора и системы целенаправленной доставки антибиотиков при тяжелых инфекциях"</t>
  </si>
  <si>
    <t xml:space="preserve">в течение 105 календарных дней со дня подписания договора </t>
  </si>
  <si>
    <t xml:space="preserve">В течение 90 календарных дней со дня подписания договора </t>
  </si>
  <si>
    <t>декабрь 2013 года</t>
  </si>
  <si>
    <t>со дня подписания договора до 31.12.2013</t>
  </si>
  <si>
    <t>г. Астана, пр.Кабанбай батыра, 53</t>
  </si>
  <si>
    <t>г.Астана, пр.Кабанбай батыра, 53, блок 9, 5 этаж</t>
  </si>
  <si>
    <t>План закупок товаров, работ, услуг частного учреждения "Центр наук о жизни" на 2013 год</t>
  </si>
  <si>
    <t>Услуги страхования добровольного страхования имущества</t>
  </si>
  <si>
    <t>в течение 12 месяцев со дня подписания договора</t>
  </si>
  <si>
    <t>Анализатор вина</t>
  </si>
  <si>
    <t>ценовые предложения</t>
  </si>
  <si>
    <t xml:space="preserve">Должен определять в вине и винных напитках следующие параметры: глюкоза/фруктоза, D-молочная кислота, L-молочная кислота, яблочная кислота, общее содержание сульфитов, первичный азот аминогрупп, виннокаменная кислота, аммиак, уксусная кислота, глюконовая кислота, и др. Производительность не менее 100 анализов в час,  максимальное количество образцов не менее 50, диапазон измерений от 0,05 до 3,0 А, в наличии должны быть фильтры: 340, 405, 420, 480, 520, 560, 600, 620, 635 нм. </t>
  </si>
  <si>
    <t>Астана, пр.Кабанбай батыра, 53</t>
  </si>
  <si>
    <t>96-луночные планшеты из полистирола, нестерильные. Объем не менее 400 мкл. В упаковке не менее 10 штук.</t>
  </si>
  <si>
    <t>96-луночные планшеты из белого полистирола, не стерильные, в упаковке не менее 960 штук.</t>
  </si>
  <si>
    <t>Бокс для безопасной работы со встроенными перчатками</t>
  </si>
  <si>
    <t xml:space="preserve">Отправка и доставка почтовой  корреспонденции по странам СНГ, дальнего зарубежья, городам  Республики Казахстан, оформление необходимых для перевозки документов, проверка количества и качества, хранение корреспонденции, предоставление упаковочного материала. Время прибытия курьера для приема почты – к указанному времени либо в течение не менее 30 минут после получения заявки от Заказчика.
Сроки доставки корреспонденции: по странам СНГ– от 2 до 4 рабочих дней,
по странам дальнего зарубежья – от 2 до 4 рабочих дней, по городам  Республики Казахстан от 1-3 рабочих дней, по городу Астана в течение следующего рабочего дня следующего за днем  отправки. 
Предоставление оперативных сведений о прохождении корреспонденции по всему маршруту следования; уведомлений о доставке корреспонденции; возможности самостоятельного отслеживания Заказчиком маршрута следования по Интернету.
</t>
  </si>
  <si>
    <t>Отправка и доставка почтовой  корреспонденции только по территории Республики Казахстан, оформление необходимых для перевозки документов, проверка количества и качества, хранение корреспонденции, предоставление упаковочного материала.</t>
  </si>
  <si>
    <t xml:space="preserve">Распечатка отчетов, буклетов, переплет. Изготовление баннеров, визиток и другой типографской продукции. </t>
  </si>
  <si>
    <t xml:space="preserve">Магнитный концентратор для 96 луночных микропланшет и ПЦР стрипов. Рабочий объем должен быть от 5 до 200 мкл. Концентратор должен вмещать не менее 96 лунок для ПЦР стрипов, ПЦР плашек и ПЦР плашек без юбочки, с лунками объемом не более 200 мкл). Магнитный концентратор должен включать не менее 7 магнитов.
</t>
  </si>
  <si>
    <t>Тележка платформенная металлическая для перевозки среднегабаритных и упакованных грузов. Каркас тележки должен быть изготовлен из профильной трубы, настил - металлический лист. Края платформы должны быть закруглены, для уменьшения вероятности травматизма и жесткого соприкосновения с препятствием.  Грузоподъемность должна быть не менее 120 кг. Высота тележки должна быть не менее 90 см. Размеры платформы должны быть не менее 90 х 60 см.</t>
  </si>
  <si>
    <t>Прямоугольный, автоматическая оснастка, цвет – синий. Дизайн – макет.  Со специальным свободным полем для подписи. Размер 5 х 3 см.</t>
  </si>
  <si>
    <t xml:space="preserve">
Центрифужный вакуумный концентратор со встроенной вакуумной помпой; ротор должен быть рассчитан на не менее 48 пробирок объемом 1,5-2,0 мл, в наличии должен быть уловитель пара; скорость ротора - не менее 1400 rpm. </t>
  </si>
  <si>
    <t xml:space="preserve">Система для программируемого лизиса клеток с помощью ультразвука используемого при приготовления проб для вестерн блоттинга. Объем приготовляемой пробы должен быть в диапазоне не менее, чем от 0,2 до 50 мл. Программируемое время должно быть в диапазоне не менее, чем от 1 с до 10 ч. </t>
  </si>
  <si>
    <t xml:space="preserve">Температурный диапазон должен быть не менее, чем от +13 до +99 градусов, регулируемая скорость перемешивания должна быть в диапазоне не менее, чем от 300 до 1400 rpm.  В наличии должны быть: Термоблок на не менее 24 пробирки объемом 2,0 мл - 1 штука; Термоблок на не менее 24 пробирки объемом 1,5 мл - 1 штука. </t>
  </si>
  <si>
    <t>Наибольший предел взвешивания: не менее 320 г, наименьший предел взвешивания: не более 0,02 г, дискретность отсчета: не более 1 мг. Весовая чаша должна быть диаметром внутренней окружности не менее 110 мм.  Весы должны иметь функциы автоматической калибровки и юстировки; выдачи данных на печать для протоколирования по стандартам ISO/GLP. Весы должны иметь встроенные прикладные программы для выполнения следующих действий: сумма нетто, подсчет, процентное взвешивание, усреднение, выбор единиц измерения массы.</t>
  </si>
  <si>
    <t xml:space="preserve">Электрический столик для быстрой сушки стеклянных и пластиковых колб, мерных цилиндров, пробирок и аналогичного оборудования, вместительностью не менее 60 штук, с таймером на не менее чем 120 минут. Размер столика должен быть не менее 450 x 150 мм, высота не менее 400 мм. </t>
  </si>
  <si>
    <t xml:space="preserve">Низкотемпературный морозильник </t>
  </si>
  <si>
    <t xml:space="preserve">подпункт 14) </t>
  </si>
  <si>
    <t xml:space="preserve">Оптико-рентгеновская система 3D-молекулярной визуализации последнего поколения мелких животных для детекции, локализации и количественной оценки сигналов флуоресценции, биолюминесценции, микротомографии c высоким разрешением и чувствительностью у лабораторных животных in vivo и клеток in-vitro. Система должна выполнять проведение фотографической, биолюменесцентной, флуоресцентной, 3D-топографической и микро X-ray компьютерной томографии (микро КТ) в одном блоке. Система должна включать в себя следующие блоки: 1. Блок для работы с лабораторными животными in vivo и клетками  in-vitro с программным обеспечением. 2. Система газовой анестезии.
В состав Блока для работы с лабораторными животными in vivo и клетками in-vitro должно входить: цифровая высокочувствительная CCD камера с системой фокусировки  изображения – 1 штука; источник света для возбуждения флуоресценции – не менее 3 штук; набор фильтров возбуждения – не менее 10 штук; набор фильтров эмиссии – не менее 18 штук; система топографического определения поверхности лабораторного животного – 1 штука; источник света для получения референсного фотографического изображения животного – 1 штука; система газовой анестезии - 1 штука; блок рентгеновской микротомографии – 1 штука; платформа для размещения лабораторных животных с подогревом – 1 штука; лицензионное программное обеспечение – 1 комплект; калибровочный фантом – 1 штука;
калибровочный источник света – 1 штука; стартовый набор красителей – 1 набор; компьютер – 1 штука. 
</t>
  </si>
  <si>
    <t>Складские стеллажи</t>
  </si>
  <si>
    <t>Односторонняя алюминиевая стремянка, c высокой дугой безопасности, с  противоскользящей площадкой. Многократное прочное заклепочное соединение ступенек с боковинами. Рабочая высота должна быть не менее 305 сантиметров, количество ступеней должно быть не менее 5. Допустимая нагрузка должна быть не менее 150 кг.</t>
  </si>
  <si>
    <t xml:space="preserve">Бокс для безопасной работы с ядовитыми химическими реактивами. Должен быть изготовлен из полностью прозрачного пластика без затемнений. Возможность снятия верхней секции для более легкой установки оборудования. Полностью регулируемые зажимы из нержавеющей стали. Клапан для снижения давления, позволяющий более удобное обращение с перчатками. Размеры не должны превышать 61х110х79 см. Комплект должен включать химические защитные перчатки. </t>
  </si>
  <si>
    <t>Наибольший предел взвешивания:  не менее 220 г, наименьший предел взвешивания не более 0,001г, дискретность отсчета: при взвешивании до  100 гр - не более 0,01 мг, при взвешивании свыше 100 гр - не более 0,1 мг. Весы должны иметь функциы автоматической калибровки и юстировки; выдачи данных на печать для протоколирования по стандартам ISO/GLP. Весы должны иметь встроенные прикладные программы для выполнения следующих действий: сумма нетто, подсчет, процентное взвешивание, усреднение, выбор единиц измерения массы.</t>
  </si>
  <si>
    <t>Наибольший предел взвешивания: не менее 2200 г, наименьший предел взвешивания не менее 0,5 г, дискретность отсчета: не менее 10 мг. Весовая платформа весов размером не менее 190 х 200 мм.  Весы должны иметь функцию автоматической калибровки и юстировки; выдачи данных на печать для протоколирования по стандартам ISO/GLP. Весы должны иметь встроенные прикладные программы для выполнения следующих действий: сумма нетто, подсчет, процентное взвешивание, усреднение, выбор единиц измерения массы.</t>
  </si>
  <si>
    <t>Центрифужный вакуумный концентратор со встроенной вакуумной помпой; ротор должен быть рассчитан на не менее 48 пробирок объемом 1,5-2,0 мл, в наличии должен быть уловитель пара; скорость ротора - не менее 1400rpm. В комплекте также должны быть дополнительные роторы: ротор вместимостью не менее 72 пробирок объемом 0,5 мл и ротор вместимостью не менее 18 пробирок объемом 10 мл.</t>
  </si>
  <si>
    <t>Низкотемпературный холодильник, вертикальный, с каскадной системой охлаждения. Диапазон рабочей температуры должен быть не уже, чем от −40°C до −80°C;  объем камеры должен быть не менее 600 л. В наличии должны быть: визуальная и звуковая сигнализация, сигнализация сбоя электросети, сигнализация отклонения от заданной температуры;  цифровой дисплей; несколько уровней защиты; замок; не менее 3-х регулируемых полок.</t>
  </si>
  <si>
    <t>Временное владение и пользование нежилыми помещения с имуществом, для размещения офиса, складов и лабораторий,  расположенных в ВП-8 и ВП-9 здания научно-образовательного комплекса «Назарбаев Университет». Размер полезной площади должен быть не менее 895 кв.м.</t>
  </si>
  <si>
    <t xml:space="preserve">Стеллажи складские металлические разборные: должны быть изготовлены из трубы квадратного сечения размером не менее 25-30 мм. Должны быть окрашены химически стойким покрытием, снабжены регулируемыми опорами и не менее чем пятью полками. Высота стелажей - 3000 мм, глубина - не менее 600 мм.
Длина и количество стеллажей: длина 1500 мм – 1 штука; длина 1300 мм – 1 штука;  длина 1800 мм – 2 штуки; длина 2200 мм – 2 штуки. Нагрузка на одну полку должна быть не менее 150 кг.
</t>
  </si>
  <si>
    <t>Вода питьевая, в бутылях не менее 19 литров. Биогенная питьевая вода, не менее 8 степеней очистки, бутыли из поликарбоната.</t>
  </si>
  <si>
    <t>Услуги проведения клинического исследования «Оценка эффективности и безопасности Корвитина у больных с острым коронарным синдромом с подъемом и без подъема сегмента ST, которым выполнена ангиопластика со стентированием инфаркт-зависимой артерии»</t>
  </si>
  <si>
    <t>Оценка клинической эффективности и безопасности Корвитина у пациентов с острым коронарным синдромом с подъемом и без подъема сегмента ST, которым выполнена ангиопластика со стентированием инфаркт-зависимой артерии. Исследования должны быть проведены не менее чем у 40 пациентов.</t>
  </si>
  <si>
    <t>г. Астана</t>
  </si>
  <si>
    <t>со дня подписания договора до 01.07.2013</t>
  </si>
  <si>
    <t xml:space="preserve">Услуги добровольного страхования </t>
  </si>
  <si>
    <t>г.Астана, пр.Кабанбай батыра, 53</t>
  </si>
  <si>
    <t xml:space="preserve">подпункт 4) </t>
  </si>
  <si>
    <t>пробирки с фенольными крышками</t>
  </si>
  <si>
    <t>подпункт 20), 31)</t>
  </si>
  <si>
    <t>Пробирки из боросиликатного стекла, подходящие для работы над культурой. Толщина стекла должна быть не менее 1,8 мм, объем не менее 15 мм. Пробирки должны быть химически-стойкими, уменьшающие  вымывание веществ, которые могут вызвать изменения рН. В наличии должны быть фенольные завинчивающиеся крышки с резиновыми дисками, выдерживающие стерилизацию паром, температура не менее 121 ° C в течение не менее 2 часов. В упаковке должно быть не менее 40 штук.</t>
  </si>
  <si>
    <t>Со дня подписания договора до 1 ноября 2013 года</t>
  </si>
  <si>
    <t>Университет Брайтона (Брайтон)/ Кардифф/Оксфорд/Центр наук о жизни (Астана)</t>
  </si>
  <si>
    <t xml:space="preserve">1. Создание конструкции с индуцируемым старением
2. Трансфекция/ трансдукция индуцибельных конструкций в соответствующие клетки
3. Консультация и обучение исследователей ЦНЖ по оценке инструментов для скрининга сред
4. Проведение анализа MesoscaleDiscovery для нахождения секретируемых старыми клетками белков
5. Создание списка потенциально совместимых и анализируемых в Mesoscale Discovery анализе аналитов старость-ассоциированного секреторного фенотипа для тестирования в сложном Mesoscale Discovery анализе
</t>
  </si>
  <si>
    <t>Услуга добровольного страхования гражданско-правовой ответственности за причинение вреда (включая профессиональную ответственность). Страхование не менее 200 человек. Срок страхования не менее 12 месяцев.</t>
  </si>
  <si>
    <t>В течение 12 месяцев со дня заключения договора</t>
  </si>
  <si>
    <t xml:space="preserve">подпункт 21) </t>
  </si>
  <si>
    <t>Университет Брайтона (Брайтон)/ Центр наук о жизни (Астана)</t>
  </si>
  <si>
    <t>Со дня подписания договора до 15 декабря 2013 года</t>
  </si>
  <si>
    <t>г.Алматы</t>
  </si>
  <si>
    <t>г. Алматы</t>
  </si>
  <si>
    <t xml:space="preserve">подпункт 31) </t>
  </si>
  <si>
    <t>Услуги сотовой связи для председателя наблюдательного совета, первого руководителя и заместителей первого руководителя.</t>
  </si>
  <si>
    <t>Страхование имущественных интересов, связанных с повреждением/утратой имущества при наступлении страхового случая.</t>
  </si>
  <si>
    <t>Обязательное страхование гражданско-правовой ответственности работодателя за причинение вреда жизни и здоровью работника при исполнении им трудовых (служебных) обязанностей.</t>
  </si>
  <si>
    <t>Услуги в рамках научно-технической программы «Научные основы качественного долголетия и разработка инновационных технологий геронтоинжиниринга на 2011-2014 годы»</t>
  </si>
  <si>
    <t>Услуги в рамках НТП "Разработка молекулярно -генетических предикторов антивозрастной медицины геронтотехнологий"</t>
  </si>
  <si>
    <t>со дня подписания договора до 15.11.2013</t>
  </si>
  <si>
    <t>г.Астана</t>
  </si>
  <si>
    <t xml:space="preserve">Стереомикроскоп флуоресцентный </t>
  </si>
  <si>
    <t xml:space="preserve">Услуг и в рамках  НТП «Разработка молекулярно-генетических предикторов антивозрастной медицины» </t>
  </si>
  <si>
    <t>со дня заключения договора до 15 ноября 2013 г.</t>
  </si>
  <si>
    <t>со дня заключения договора до 31 декабря 2013 г.</t>
  </si>
  <si>
    <t xml:space="preserve">1) Сбор эпидемиологических данных, биоматериала для генетических исследований и анкетирование участников  в г.Алматы, Алматинской, Костанайской и Кызылординской области. 2) Формирование 3 групп участников: 1) Случаи впервые выявленного ТБ легких  (индекс) – не менее 220 участников 2) Здоровые контактные (внутрисемейный контроль) – не менее 220 участников 3) Здоровые неконтактные (внешний контроль) – не менее 220 участников. Сбор биоматериала (кровь, существующая  культура) индекс-участников и участников внешнего и внутреннего контроля. 3) Транспортировка выделенной ДНК из существующих культур, а также венозной крови в лабораторию геномики ЦНЖ. 4) Подготовка проекта статьи и подача заявки на опубликование в научном периодическом издании с высоким импакт-фактором на английском языке. 5) Осуществление ежемесячных обновлений  баз данных (ИРК, Datstat, ТБ) и веб-сайта проекта. 
6) Картографирование индивидуальных данных, а также создание интерактивной базы данных на основе системы OTIS. 7) Разработка методики кратко- и среднесрочного прогнозирования заболеваемости туберкулезом и развития эпидемиологического процесса с учетом влияния наиболее значимых факторов риска. 8) Проведение анализа патентной информации на способ прогнозирования риска развития туберкулеза и лекарственно-устойчивого туберкулеза для изучения возможности подачи заявки на патент. 9) Подготовка одной методической рекомендации. 10) Опубликование не менее 2 статей в научном периодическом издании. Подготовка и опубликование тезиса доклада для участия в  Международной конференции.
</t>
  </si>
  <si>
    <t>ЦИГЗЦА/ Центр наук о жизни (Астана)</t>
  </si>
  <si>
    <t>Кислород газообразный в баллонах</t>
  </si>
  <si>
    <t>Кислород газообразный (содержание кислорода не менее 99.7%, в баллоне не менее 10 литров)</t>
  </si>
  <si>
    <t>Добровольное медицинское страхование работников согласно штатному расписанию.</t>
  </si>
  <si>
    <t xml:space="preserve">Компактный переносной прибор для проточной цитофлуориметрии.
В наличии должно быть не менее двух твердотельных лазера 488 нм и 640 нм. Возможность измерения до 6 параметров флуоресценции: два параметра прямого и бокового светорассеяния, 4 параметра цветовой флуоресценции. Наличие предустановленной скорости подачи образца: не менее 14 мкл/мин, 35 мкл/мин, 66 мкл/мин. Возможность выбора пользователем скорости подачи образца в диапазоне не менее 10-100 мкл/мин. 
Возможность выбора пользователем ширины клеточного потока в диапазоне не менее, чем от 0,5 до 40 мкм для работы с различными биологическими объектами. Забор образца при помощи микроперистальтических насосов. В наличии должен быть комплект светофильтров с длинами волн: 533/30 нм, 585/40 нм, 670 нм, 675/25 нм. Должна быть возможность опционально устанавливать дополнительные светофильтры, такие как 610/20 нм, 565/20 нм, 510/15 нм, 540/20 нм, 780/60 нм. 
Возможность использовать как минимум следующие красители: FITC, GFP, PE, PI, PerCP, PerCP-Cy5.5, PerCP-Cy7, APC. Возможность измерения абсолютного количества клеток без частиц сравнения. Минимальный размер измеряемых частиц – не более 0,5 мкм, минимальный объем образца- не более 50 мкл. Скорость сбора данных не менее 10 000 событий в секунду.
Наличие емкостей для проточной жидкости, деконтаминационного раствора, очищающего раствора и контейнера для отходов. Возможность подключения автоматического модуля подачи образцов.Наличие управляющего компьютера: компьютер должен иметь жесткий диск с объемом памяти не менее 1 ТB типа SATAIII или аналогичный, оперативную память не менее 4 GB; LED монитор c размером экрана не менее 24”. Наличие клавиатуры и мыши. Программное обеспечение. Наличие расходных материалов необходимых для очистки системы. 
 </t>
  </si>
  <si>
    <t xml:space="preserve">Услуги по выпуску экспериментального симбиотического продукта в целях проведения метагеномных исследований при метаболическом синдроме и сборе образцов биоматериала для анализа:  1. Произвести выпуск экспериментального продукта «НӘР» на основе предоставленной Заказчиком  пробиотической закваски и рецептуры. Общий объем должен быть не менее 20 000 упаковок по не менее 200 грамм. Заказчик обеспечивает заквасочной культурой. Исполнитель обеспечивает базовую основу продукта – натуральное коровье молоко.
2. Произвести выпуск экспериментального продукта, предназначенного для клинических исследований в качестве препарата ПЛАЦЕБО. Рецептура предоставляется Заказчиком. Общий объем должен быть не менее 20 000 упаковок по не менее 200 грамм.
3. Производство продукта должно осуществляться в соответствии с согласованным графиком с периодичностью каждые 10 дней.
4. Осуществлять фасовку конечного продукта (упаковку предварительно согласовать с Заказчиком).
5. Осуществлять доставку продукта Заказчику. 
</t>
  </si>
  <si>
    <t xml:space="preserve">1. Тестирование  соединений с низкой молекулярной массой против ряда пахучего мезопористого углерода, разработанного в соответствии с размерами пахучих молекул, частиц или форм ткани.Определение требования подходящего уровня сжатия топических повязок против ряда соответствующих типов ран.Оценка упругих полимеров для включения гранул активированного углерода (АУ) или АУ ткани в соответствии с требованиями сжатия. Ожидаемые результаты: Программа работы по созданию прототипа углеродного носка в сотрудничестве с Университетом Брайтон, Школа Искусств и Школа Медицинских Сестер и Акушерок обладает эргономичным дизайном благодоря специализированным текстильным волокнам. Дальнейшее привлечение фокус-группы для оптимизации ожиданий и дизайна. 2. Оценка поглощения пахучих молекул в водной фазе криогелевого каркаса и последующей адсорбции этих частиц с помощью АУ. Оценка прямого сшивания циклодекстринов для формирования каркаса криогеля по сравнению с суспеспензией в сшитом жидком геле.Эффективность испытаний указанных выше материалов с использованием моделей малых молекул, например кристаллический фиолетовый. Ожидаемые результаты: Синтез криогеля и включение активированного угля (AУ) частиц, ткани или циклодекстринов. Дальнейшая характеристика морфологии и механических свойств AУ-содержащих криогелей. Утвердить окончательный метод оптимального распределения АУ по всему материалу. 3. Оптимизация аппарата для оценки захвата запаха.Оценка других аналитических методов, напримерHPLC в качестве альтернативы для измерения захвата пахучих молекул. Ожидаемые результаты: Измерение адсорбционной способности запаха AУ- или циклодекстрин-содержащими криогелями. 4. Измерение эффективности криогелей и гидрогелей, загруженных антимикробными агентами, в присутствии или в отсутствии протеолитических ферментов, чтобы вызвать высвобождение антимикробных агентов. Ожидаемые результаты: Синтез двух-слойных криогелей/гидрогелей для высвобождения антимикробных агентов и поглощения экссудата раны.
</t>
  </si>
  <si>
    <t>Метагеномные исследования кишечного микробиома на 2013 год:     
• метагеномный анализ не менее 32 образцов;                                                                                      • классификация микробиома по энетротипам;                                                                                           • определение таксономического и функционального состава микрофлоры на основе биоинформационного анализа;
• публикация результатов исследования в виде совместной с ЧУ "ЦНЖ" статьи в рецензируемом научном издании.</t>
  </si>
  <si>
    <t>Со дня подписания договора до 31 декабря 2013 года</t>
  </si>
  <si>
    <t xml:space="preserve"> Клинико-лабораторное исследование синбиотического продукта «НӘР», в целях проведения метагеномных исследований при метаболическом синдроме и сборе образцов биоматериала для анализа:                                                                                                                                   - рекрутинг пациентов в соответствии с критериями дизайна исследования: первичный скрининг, собеседование, подписание информированного согласия, анкетирование, назначение обследования. Общее число пациентов должно быть не менее 180. Обследование 180 пациентов должно быть проведено дважды: до начала исследования и после его завершения.  
- клинико-лабораторное обследование с целью подтверждения диагноза и включения в исследуемые/контрольную группы; антропометрические измерения (рост, вес, индекс массы тела, окружность талии, окружность бедер), данные ЭКГ, ЧСС, АД. 
- лабораторное обследование: общий анализ крови (развернутый); анализ на глюкозу; общий холестерин +триглицериды, ЛПНП, ЛПВП, плазмы; копрограмма; анализ на дисбактериоз; иммунограмма (Т-лимфоциты (CD3+ CD19-), В-лимфоциты (CD3- CD19+), IgG, IgA, IgM) – до начала и после окончания клинических исследований синбиотического продукта. 
- сбор биообразцов кала (контейнер предоставляет Заказчик) для метагеномных исследований и образцов крови в вакутейнеры с ЭДТА для молекулярно-генетических исследований (вакутейнер передается Заказчику).
- наблюдение пациентов в течение периода исследований (каждый пациент применяет синбиотический продукт по 200 грамм дважды в день в течение 90 календарных дней).
- статистический и аналитический анализ клинико-лабораторных данных. 
</t>
  </si>
  <si>
    <t>В целях проведения биофармацевтических и токсикологических исследований: разработка технологического регламента получения БАД (субстанции полифенолов) на основе концентрата ресвератрола с содержанием алхидина и свекловичного пектина и получению образцов БАД. Предоставление полученных образцов БАД (не менее 30 флаконов по 250 мл).</t>
  </si>
  <si>
    <t>Фиксатор для планшета на 96 (использование септ)</t>
  </si>
  <si>
    <t>Фиксаторы для 96-ти луночных планшет (использование септ) используемые на секвенаторе 3730xl. Не менее 4 шт в упаковке</t>
  </si>
  <si>
    <t xml:space="preserve">В течение 60 календарных дней со дня заключения договора </t>
  </si>
  <si>
    <t>Астана, пр.Кабанбай батыра, 55</t>
  </si>
  <si>
    <t>Основания  для 96-ти луночных планшет (использование септ)</t>
  </si>
  <si>
    <t>Основания для 96-ти луночных планшет (использование септ) используемые на секвенаторе 3730xl. Не менее 4 шт в упаковке</t>
  </si>
  <si>
    <t>Астана, пр.Кабанбай батыра, 56</t>
  </si>
  <si>
    <t>Праймер</t>
  </si>
  <si>
    <t>HERG 1F- 5'-GGGCCACCCGAAGCCTAGT-3' 10000 PMOLE</t>
  </si>
  <si>
    <t>HERG 1R-5'-CCGTCCCCTCGCCAAAGC-3' 10000 PMOLE</t>
  </si>
  <si>
    <t>HERG 2F-5'-GGTCCCGTCACGCGCACTCT-3' 10000 PMOLE</t>
  </si>
  <si>
    <t>HERG 2R-5'-TTGACCCCGCCCCTGGTCGT-3' 10000 PMOLE</t>
  </si>
  <si>
    <t>HERG 3F-5'TGCCCACTGAGTGGGTGC-3' 10000 PMOLE</t>
  </si>
  <si>
    <t>HERG 3R-5'TGACCTTGGACAGCTCACAG-3' 10000 PMOLE</t>
  </si>
  <si>
    <t>HERG 4F-5'-CTCCGGGGCTGCTCGGGAT-3' 10000 PMOLE</t>
  </si>
  <si>
    <t>HERG 4R-5'-CACCAGCGCACGCCGCTCCT-3' 10000 PMOLE</t>
  </si>
  <si>
    <t>HERG 4F-5'-CCTGGACGAAGTGACAGCCAT-3' 10000 PMOLE</t>
  </si>
  <si>
    <t>HERG 4R-5'-GGCTGGGGCGGAACGGGTCC-3' 10000 PMOLE</t>
  </si>
  <si>
    <t>HERG 5F-5'-GCCTGACCACGCTGCCTCT-3' 10000 PMOLE</t>
  </si>
  <si>
    <t>HERG 5R-5'-CCTCCAAGGTGAGAGGAGA-3' 10000 PMOLE</t>
  </si>
  <si>
    <t>HERG 6F-5'-CAGAGATGTCATCGCTCCTG-3' 10000 PMOLE</t>
  </si>
  <si>
    <t>HERG 6R-5'-AGGCGTAGCCACACTCGGTAG-3' 10000 PMOLE</t>
  </si>
  <si>
    <t>HERG 6F-5'-TCCTGCTGAAGGAGACGGAAG-3' 10000 PMOLE</t>
  </si>
  <si>
    <t>HERG 6R-5'-TACACCACCTGCCTCCTTGCTGA-3' 10000 PMOLE</t>
  </si>
  <si>
    <t>HERG 7F-5'-TGCCCCATCAACGGATGTGC-3' 10000 PMOLE</t>
  </si>
  <si>
    <t>HERG 7R-5'-CAGCCAGCCGATGCGTGAGTCCA-3' 10000 PMOLE</t>
  </si>
  <si>
    <t>HERG 7F-5'-TAGCCTGCATCTGGTACGC-3' 10000 PMOLE</t>
  </si>
  <si>
    <t>HERG 7R-5'-GCCCGCCCCTGGGCACACTCA-3' 10000 PMOLE</t>
  </si>
  <si>
    <t>HERG 8F-5'-:CTGTGGGTGGGTGGGGTCC-3' 10000 PMOLE</t>
  </si>
  <si>
    <t>HERG 8R-5'-TTTCCCAGCCTGCCACCCACT-3' 10000 PMOLE</t>
  </si>
  <si>
    <t>HERG 9F-5'-CCAAGGGAGGGTGTGCTGAG-3' 10000 PMOLE</t>
  </si>
  <si>
    <t>HERG 9R-5'-GGCATTTCCAGTCCAGTGC23-3' 10000 PMOLE</t>
  </si>
  <si>
    <t>HERG 10F-5'-AGAAGGTGCCTGCTGCCTG-3' 10000 PMOLE</t>
  </si>
  <si>
    <t>HERG 10R-5'-TCCAGCTCAGGGCAGCCAA-3' 10000 PMOLE</t>
  </si>
  <si>
    <t>HERG 11F-5'-AAGGGCCCTGATACTGATTTT-3' 10000 PMOLE</t>
  </si>
  <si>
    <t>HERG 11R-5'-TTCCAGCTCCCAGCCTCA-3' 10000 PMOLE</t>
  </si>
  <si>
    <t>HERG 12F-5'-CCCCTCTTTGAGGCCCATT-3' 10000 PMOLE</t>
  </si>
  <si>
    <t>HERG 12R-5'-CTTCTCGCAGTCCTCCATCA-3' 10000 PMOLE</t>
  </si>
  <si>
    <t>HERG 12F-5'-TGAGAGCAGTGAGGATGA-3' 10000 PMOLE</t>
  </si>
  <si>
    <t>HERG 12R-5'-TAGACGCACCACCGCTGCC-3' 10000 PMOLE</t>
  </si>
  <si>
    <t>HERG 13F-5'-CTCACCCAGCTCTGCTCTCTG-3' 10000 PMOLE</t>
  </si>
  <si>
    <t>HERG 13R-5'-CACCAGGACCTGGACCAGACT-3' 10000 PMOLE</t>
  </si>
  <si>
    <t>HERG 14F-5'-F:GTGGAGGCTGTCACTGGTGT-3' 10000 PMOLE</t>
  </si>
  <si>
    <t>HERG 15R-5'-GAGGAAGCAGGGCTGGAGCTT-3' 10000 PMOLE</t>
  </si>
  <si>
    <t>HERG 15F-5'-TGCCCATGCTCTGTGTGTATTG-3' 10000 PMOLE</t>
  </si>
  <si>
    <t xml:space="preserve">HERG 15R-5'-CGGCCCAGCAGCGCCTTGATC-3' 10000 PMOLE </t>
  </si>
  <si>
    <t>KCNE1 3F-5'- CTGCAGCAGTGGAACCTTAATG-3'  10000 PMOLE</t>
  </si>
  <si>
    <t>KCNE1 3R-5'- GTTCGAGTGCTCCAGCTTCTTG-3' 10000 PMOLE</t>
  </si>
  <si>
    <t>KCNE1 3F-5'-GGGCATCATGCTGAGCTACAT-3'  10000 PMOLE</t>
  </si>
  <si>
    <t>KCNE1 3R-5'- TTAGCCAGTGGTGGGGTTCA-3' 10000 PMOLE</t>
  </si>
  <si>
    <t>KCNE2 F-5'- CCGTTTTCCTAACCTTGTTCG-3' 10000 PMOLE</t>
  </si>
  <si>
    <t>KCNE2 R-5'-  GTTCCCGTCTCTTGGATTTCA-3' 10000 PMOLE</t>
  </si>
  <si>
    <t>KCNE2 F-5'-  AATGTTCTCTTTCATCATCGTG -3' 10000 PMOLE</t>
  </si>
  <si>
    <t>KCNE2 R-5'-  TGTCTGGACGTCAGATGTTAG-3' 10000 PMOLE</t>
  </si>
  <si>
    <t>Подходящий для проведения капиллярного электрофореза на 16 капиллярном и 96 капиллярном ДНК-секвенаторах, а также для фрагментного анализа. Концентрация не менее 5Х. Флакон объемом не менее 28 мл.</t>
  </si>
  <si>
    <t xml:space="preserve">Набор растворов и буферов для очистки сиквенс продуктов от излишних терминирующих красителей и солей. Набор должен содержать флакон объемом не менее 2 мл; проведение процесса очистки должно занимать не более 40 мин; набор должен быть расчитан на не менее 1000 реакций. </t>
  </si>
  <si>
    <t xml:space="preserve">В набор должны входить: ДНК-полимераза для детекции Real Time (TagMan),  дезоксинуклеотидтрифосфаты с dUTP, пассивный референсный краситель и оптимизированный буфер. Набор должен быть расчитан нне менее чем на 400 реакций. </t>
  </si>
  <si>
    <t>Трис боратный ЭДТА</t>
  </si>
  <si>
    <t>Трис боратный ЭДТА, в упаковке не менее 10 л.</t>
  </si>
  <si>
    <t>Маркер длин ДНК 25bp. Для определения размера фрагментов с использованием ДНК-электрофореза.</t>
  </si>
  <si>
    <t>Маркер длин ДНК 50bp. Для определения размера фрагментов с использованием ДНК-электрофореза.</t>
  </si>
  <si>
    <t>раствор ЭДТА</t>
  </si>
  <si>
    <t>не менее 100 мл раствора ЭДТА, 0.5М, pH 8.</t>
  </si>
  <si>
    <t>Рекомбинантная 100 мкл TaqДНК полимераза 5 ед/мкл, объемом не менее 500 ед, с 2,5 мл 10-ти кратным ПЦР-буфером и 1 мл 50млМ MgCl2 для ПЦР.</t>
  </si>
  <si>
    <t xml:space="preserve">Кюветы </t>
  </si>
  <si>
    <t>Объемом не менее 1,5-3,0 мл, УФ-прозрачные. В упаковке не менее 100 штук.</t>
  </si>
  <si>
    <t>В течение 45 календарных дней со дня подписания договора</t>
  </si>
  <si>
    <t>Объемом не менее 70-850 мкл. УФ-прозрачные. В упаковке не менее 500 штук.</t>
  </si>
  <si>
    <t>Объемом не менее 70-850 мкл. УФ-прозрачные. В упаковке не менее 100 штук.</t>
  </si>
  <si>
    <t>Объемом не менее 70-550 мкл. УФ-прозрачные. В упаковке не менее 500 штук.</t>
  </si>
  <si>
    <t>Крышки на УФ-кюветы</t>
  </si>
  <si>
    <t xml:space="preserve">Крышки на УФ-кюветы </t>
  </si>
  <si>
    <t>Держатель для кювет</t>
  </si>
  <si>
    <t>Должен быть рассчитан не менее чем на 12 кювет.</t>
  </si>
  <si>
    <t>В течение 70 календарных дней со дня подписания договора</t>
  </si>
  <si>
    <t>Должен быть рассчитан не менее чем на 20 кювет.</t>
  </si>
  <si>
    <t xml:space="preserve">Ингибитор протеазы </t>
  </si>
  <si>
    <t xml:space="preserve"> Лиофилизированный порошок, для приготовления 100 мл ингибитора</t>
  </si>
  <si>
    <t>бутыль</t>
  </si>
  <si>
    <t xml:space="preserve">Молекулярные пробы </t>
  </si>
  <si>
    <t>Молекулярные пробы, в твердой форме, не менее 5мг</t>
  </si>
  <si>
    <t xml:space="preserve">Заполнитель для пипеток </t>
  </si>
  <si>
    <t>Заполнитель для пипеток с регулируемым соплом, электрический, с подставкой.</t>
  </si>
  <si>
    <t xml:space="preserve">Шпатель </t>
  </si>
  <si>
    <t>Шпатель, маленькая ложка. Длина не менее 180 мм.</t>
  </si>
  <si>
    <t>Нитриловые перчатки</t>
  </si>
  <si>
    <t>Нитриловые перчатки голубого цвета, размер S, не менее 100 штук в упаковке.</t>
  </si>
  <si>
    <t xml:space="preserve">Коробка для слайдов </t>
  </si>
  <si>
    <t>Коробка для не менее 100 слайдов с пластиковой защелкой.</t>
  </si>
  <si>
    <t>Центрифужные пробирки</t>
  </si>
  <si>
    <t>Центрифужные пробирки с закручивающеся крышкой, объемом 50 мл, стерильные, без ДНК и РНК, размер не менее 30*120 мм, каждая пробирка индивидуально упакована, в упаковке не менее 50 штук.</t>
  </si>
  <si>
    <t>Серологические пипетки</t>
  </si>
  <si>
    <t>Серологические пипетки на 5 мл, стерильные, в упаковке не менее 200 штук.</t>
  </si>
  <si>
    <t>Серологические пипетки на 10 мл, стерильные, в упаковке не менее 200 штук.</t>
  </si>
  <si>
    <t>Серологические пипетки на 25 мл, стерильные, в упаковке не менее 100 штук.</t>
  </si>
  <si>
    <t>Подпункт 20)</t>
  </si>
  <si>
    <t>Набор для определения общего белка, микро Лоури, в модификации Петерсона. Рассчитан на проведение не менее 200 анализов.</t>
  </si>
  <si>
    <t>Лизирующий реагент</t>
  </si>
  <si>
    <t>Лизирующий реагент, подходящий для лизиса клеток млекопитающих и солюбилизации белков. Не менее 50 мл в упаковке.</t>
  </si>
  <si>
    <t>Пирен</t>
  </si>
  <si>
    <t>Пирен (не менее 98% чистота), в упаковке не менее 25 г.</t>
  </si>
  <si>
    <t>Иммерсионное масло</t>
  </si>
  <si>
    <t>Иммерсионное масло. Для микроскопии. Не менее 50 мл в упаковке.</t>
  </si>
  <si>
    <t>Раствор Хэнкса</t>
  </si>
  <si>
    <t xml:space="preserve">Раствор Хэнкса. Модифицированный, с кальцием и магнием, без фенолового красного, протестировано на клеточных культурах. Не менее 1000 мл в упаковке. </t>
  </si>
  <si>
    <t>Культуральные планшеты</t>
  </si>
  <si>
    <t>Культуральные планшеты 24- луночные, плоскодонные, стерильные, с крышкой, не менее 50 штук в упаковке.</t>
  </si>
  <si>
    <t>Культуральные планшеты 12- луночные, плоскодонные, стерильные, с крышкой, не менее 50 штук в упаковке.</t>
  </si>
  <si>
    <t>Культуральные планшеты 12- луночные, плоскодонные, стерильные, с крышкой, не менее 50 штук в упаковке, каждый культуральный планшет должен быть индивидуально упакован.</t>
  </si>
  <si>
    <t>Микроцентрифужные пробирки</t>
  </si>
  <si>
    <t>Микроцентрифужные пробирки, объем 1,5 мл, должны выдерживать центрифугирование до 20 000 об/мин, не мене 500 штук в упаковке.</t>
  </si>
  <si>
    <t>Вата</t>
  </si>
  <si>
    <t>Вата нестерильная, не менее 100 г.</t>
  </si>
  <si>
    <t>Маркеры лабораторные</t>
  </si>
  <si>
    <t>Маркеры лабораторные, черного цвета, не менее 10 штук в упаковке.</t>
  </si>
  <si>
    <t>Антибактериальное жидкое мыло</t>
  </si>
  <si>
    <t>Не токсичное, не вызывающее раздражений на коже, не 500 мл в бутыле.</t>
  </si>
  <si>
    <t>Набор для определения концентрации интерлейкина-2</t>
  </si>
  <si>
    <t>Набор должен содержать все необходимые реактивы для определения концентрации интерлейкина-2 в биологических жидкостях человека и культуральных средах. Достаточно для проведения не менее 96 тестов с помощью планшетного спектрофотометра.</t>
  </si>
  <si>
    <t>Мешки для биоотходов</t>
  </si>
  <si>
    <t xml:space="preserve">Размер не менее 200*300 мм, в упаковке не менее 100 штук. </t>
  </si>
  <si>
    <t>Защитные очки</t>
  </si>
  <si>
    <t>Должны быть изготовлены из очень прозрачного, ударопрочного поликарбоната. Должны обеспечивать широкое поле зрения. Должны подходить для носки поверх обычных очков.</t>
  </si>
  <si>
    <t>Должны быть изготовлены из очень прозрачного, ударопрочного поликарбоната. Должны обеспечивать широкое поле зрения. Должны на 99,9% защищать от УФ-излучения.</t>
  </si>
  <si>
    <t>Защитная маска</t>
  </si>
  <si>
    <t>Должна подходить для работы с УФ-светом, защищать лицо от химических брызг и других объектов. Должна подходить для носки поверх обычных очков.</t>
  </si>
  <si>
    <t>Штатив для дозаторов</t>
  </si>
  <si>
    <t>Рассчитан на не менее 6 дозаторов</t>
  </si>
  <si>
    <t>Резервуар для жидкости</t>
  </si>
  <si>
    <t>Объем не менее 55 мл, нестерильный, в упаковке не менее 50 штук</t>
  </si>
  <si>
    <t>Штатив для микропробирок</t>
  </si>
  <si>
    <t>Разноразмерный, 4-сторонний</t>
  </si>
  <si>
    <t>Термопленка</t>
  </si>
  <si>
    <t>Самоклеющаяся, в упаковке не менее 100 штук</t>
  </si>
  <si>
    <t>Фосфатно-солевой буфер</t>
  </si>
  <si>
    <t>Модифицированный, без кальция хлорида и магния хлорида, жидкий, стерильный, должен подходить для клеточных культур, в упаковке не менее 6 бутылей по 500 мл.</t>
  </si>
  <si>
    <t>Бутыль с крышкой</t>
  </si>
  <si>
    <t>Градуированный, с крышкой, объемом не менее 500 мл, в упаковке не менее 10 штук</t>
  </si>
  <si>
    <t>Бумажные полотенца</t>
  </si>
  <si>
    <t>2-слойные, в рулоне не менее 17 м, в упаковке не менее 2 рулонов.</t>
  </si>
  <si>
    <t>Набор для определения общего белка</t>
  </si>
  <si>
    <t xml:space="preserve">В целях осуществления оценки сочетанного действия бета амилоида и статина на полимеризацию, на механические и адгезивные свойства мембран клеток церебрального эндотелия: 
1) Предоставление рабочего места для выполнения экспериментальных задач по изучению молекулярных механизмов нарушений в церебральных эндотелиальных клетках, вызванных Aβ1-42, а именно:
- эксперименты по воздействию Аβ42 на эндотелиоциты мозга;
- детекция кислородных радикалов в живых клетках;
- исследование полимеризации актина в эндотелиоцитах (индукция и ингибирование);
- методы количественной оценки иммунофлуоресценции.
2) Проведение консультационных услуг и обучение сотрудника ЧУ «Центр наук о жизни» по организации и проведению экспериментальных работ для оценки когнитивных функций у лабораторных животных (модель болезни Альцгеймера) которые включают в себя:
- тесты на пространственную память (водный лабиринт Морриса, радиальный лабиринт);
- тесты на контекстную память (в условиях страха, пассивное уклонение от обучения);
- тесты на рабочую память (Y-лабиринт, Т-лабиринт, опознавание объекта, тест открытого поля).
</t>
  </si>
  <si>
    <t>Со дня подписания договора до 30 сентября 2013 года</t>
  </si>
  <si>
    <t>Университет Миссури, США</t>
  </si>
  <si>
    <t>В целях осуществления внедрения в клиническую практику новой технологии направленного транспорта рифампицина, включенного в фармакоциты: Предоставление рабочего места в виварии для не менее 3 сотрудников. Предоставление лабораторных животных в течение года (не менее 650 крыс, не менее 40 кроликов). Предоставление услуг научного персонала и вспомогательного персонала (не менее 4 человек). Услуги научного персонала: консультативная помощь при моделировании патологий (сахарный, диабет, токсический гепатит) при проведении исследований. Услуги вспомогательного персонала: подготовка животных для проведения экспериментов, кормление и уход за животными, уничтожение биологических отходов после экспериментов, ветеринарный контроль. Обеспечение хозяйственными товарами для ухода за животными, уборки помещений в которых содержатся животные, подготовка помещений для проведения экспериментов и уборки после проведения экспериментов. Обеспечение химическими реактивами для HPLC: метанол - не менее 6л, хлороформ - не менее 2 л, ацетонитрил - не менее 3 л. Обеспечение надлежащего хранения реактивов.</t>
  </si>
  <si>
    <t xml:space="preserve">Набор для флуоресцентной детекции альбумина                                                      
</t>
  </si>
  <si>
    <t xml:space="preserve">Набор должен содержать: раствор синего альбумина 580 в 2-пропаноле не менее 10 мл, буфер для определения альбумина не менее 250 мл - 2 шт., альбумин из человеческой сыворотки не менее 1 гр - 2 шт., альбумин из бычьей сыворотки не менее 10 г, калибратор не менее 100 мл. </t>
  </si>
  <si>
    <t>в течение 90 календарных дней со дня подписания договора</t>
  </si>
  <si>
    <t xml:space="preserve">Набор для определения мочевины </t>
  </si>
  <si>
    <t>Набор должен содержать: буфер для мочевины не менее 25 мл, субстрат для пероксидазы не менее 0.2 мл, смесь ферментов не менее 1 vl, проявитель не менее 1 vl, смесь конвертирующих ферментов не менее 1 vl, cтандарт мочевины не менее 0.1 мл. Достаточный для не менее 100 определений.</t>
  </si>
  <si>
    <t xml:space="preserve">Кардиогрин </t>
  </si>
  <si>
    <t xml:space="preserve">Для микроскопии, диагностическое средство для определения печеночных функций, не менее 500 мг в упаковке. </t>
  </si>
  <si>
    <t xml:space="preserve">Набор для подсчета клеток -8           </t>
  </si>
  <si>
    <t>Для определения количества живых клеток при оценке пролиферации и цитотоксичности, достаточный для не менее 3000 тестов.</t>
  </si>
  <si>
    <t xml:space="preserve">Набор для подсчета клеток              </t>
  </si>
  <si>
    <t>Для флуометрического определеняи количества живых клеток, достаточный для не менее 500 тестов.</t>
  </si>
  <si>
    <t>Краситель синий Эванса</t>
  </si>
  <si>
    <t>Темно коричневый или черный, порошок или кристалы или гранулы, содержание красителя должно быть не менее 75 %. Не менее 50 гр в упаковке.</t>
  </si>
  <si>
    <t xml:space="preserve">96 луночный планшет                                       </t>
  </si>
  <si>
    <t>96-луночный, черный полистиреновый планшет с плоским дном, рабочий объем 25-340 мкл, общий объем 392 мкл, не менее 40 штук в упаковке.</t>
  </si>
  <si>
    <t xml:space="preserve">Набор для скрининга </t>
  </si>
  <si>
    <t>Голубой, содержащий EOMCC субстрат. Достаточный для не менее 300 определений.</t>
  </si>
  <si>
    <t>Голубой, содержащий BOMCC субстрат. Достаточный для не менее 300 определений.</t>
  </si>
  <si>
    <t xml:space="preserve">Козьи анти-мышиные антитела </t>
  </si>
  <si>
    <t xml:space="preserve">Козьи анти-мышиные антитела высоко перекрестно-адсорбированные, концентрация не менее 2 мг/мл, в упаковке не менее 5 мл. </t>
  </si>
  <si>
    <t xml:space="preserve">Услуги включает в себя:
1.Предоставление помещений: 1.1 помещения для отбора материала (бокс) площадью не менее 9 кв.м. 1.2 помещения для проведения исследований по криоконсервации не менее 46,5 кв.м.  1.3 вспомогательного помещения для мойки лабораторной посуды не менее 3 кв.м.  2. Предоставление оборудования, необходимого для проведения исследований.. 3. Обеспечение реактивами и расходными материалами. 4. Обеспечение беспрепятственного доступа 3-х представителей заказчика к арендуемому рабочему месту (оформление пропуска). 5. Сбор образцов колоретального рака. 6. Криоконсервация и пополнение  библиотеки раковых клеток колоректальных опухолей. 6.1. Доставка образцов колоректального рака. Выделение раковых клеток колоректальных опухолей.  Определение жизнеспособности  клеток при криоконсервации. 6.2 Криоконсервация и обеспечение хранения и раковых клеток колоректальных опухолей.  
</t>
  </si>
  <si>
    <t>Услуги в рамках научно-технической программы «Разработка нового метода лечения дыхательной недостаточности у детей»</t>
  </si>
  <si>
    <t xml:space="preserve">1. Проведение 4 (четырех) семидневных экспериментов на крупных животных in vivo в рамках второй фазы доклинических исследований промежуточной версии устройства экстракорпорального газообмена в месте расположения Лаборатории медицинского оборудования Института регенеративной медицины МакГоуэна.
2. Проведение 2 (двух) краткосрочных экспериментов с использованием катетера Свана-Ганца на крупных животных in vivo промежуточной версии устройства экстракорпорального газообмена в месте расположения Лаборатории медицинского оборудования Института регенеративной медицины МакГоуэна.
3. Подготовка отчета по исследованиям, полученных в результате экспериментов in vivo в 2013 году.
4. Подготовка публикации, включающей результаты, полученные в ходе всех проведенных экспериментов in vitro и  in vivo с  2011по 2013гг.  
5. Одна рецензируемая статья, включающая результаты, полученные в ходе всех проведенных экспериментов in vitro и  in vivo с  2011по 2013гг, допущена к публикации в международном журнале. 
6. Подготовка заключительного отчета, основанного на результатах, полученных в ходе проведения экспериментальной работы с 2011 по 2013 гг.
7. Помощь в подготовке документации для составления патентной заявки на способ лечения дыхательной недостаточности у детей с применением устройства экстракорпорального газообмена.. 
</t>
  </si>
  <si>
    <t>г.Питтсбург, США</t>
  </si>
  <si>
    <t>со дня подписания договора до 10 декабря 2013 года</t>
  </si>
  <si>
    <t xml:space="preserve">Услуги в рамках НТП «Научные основы качественного долголетия и разработка инновационных технологий геронтоинжиниринга на 2011 - 2014 годы» </t>
  </si>
  <si>
    <t xml:space="preserve">Проведение полевых работ - эпидемиологические исследования острого коронарного синдрома, ассоциированного с метаболическими нарушениями: Рекрутинг не менее 500 пациентов с ОКС (острый коронарный синдром) в соответствии с критериями включения и исключения, изложенными в требованиях Заказчика;
2. Обследование не менее 500 пациентов по нижеследующим показателям, дополнительно к обязательным параметрам диагностики случаев ОКС:
• Гликозилированный гемоглобин;
• Гаммаглутамилтрансфераза (ГГТ).
3. Анкетирование пациентов (опросник и перечень биометрических параметров предоставляются Заказчиком), включающее:
• сбор антропометрических и биометрических данных.
4. Сбор биоматериала: кровь на геномный анализ (вакутейнер с ЭДТА предоставляется Исполнителем); кал на метагеномный анализ (контейнеры предоставляет Заказчик). Биоматериал хранится на базе Исполнителя до востребования Заказчиком.
</t>
  </si>
  <si>
    <t>со дня заключения договора до 25 декабря 2013 г.</t>
  </si>
  <si>
    <t>Аллоксан моногидрат</t>
  </si>
  <si>
    <t>Тетрахлорметан</t>
  </si>
  <si>
    <t>не менее 25 г в стеклянной бутылке</t>
  </si>
  <si>
    <t>в упаковке не менее 1 л, химически чистый, чистотой не менее 99.9%</t>
  </si>
  <si>
    <t>Цифровой шприц со встроенным LCD дисплеем, регулируемый поршень в диапазоне не менее, объем не менее 500 мкл, газонепроницаемый, со съемной иглой размер 22 g. Стенка шприца должна быть изготовлена из боросиликатного стекла.</t>
  </si>
  <si>
    <t>Дозатор должен позволять последовательно разливать пробу до не менее, чем 50 раз с помощью специальной кнопки, объем проб должен быть в диапазоне не менее, чем от 0,5 мкл до 50 мкл. Должен быть совместим с газонепроницаемыми шприцами объемом от 10 мкл до 2,5 мл.</t>
  </si>
  <si>
    <t>Газонепроницаемый шприц, подходящий для разлива проб объемом не менее  1000 мкл, материал стенки шприца - боросиликатное стекло. Автоклавируемый.</t>
  </si>
  <si>
    <t>Газонепроницаемый шприц, подходящий для разлива проб объемом не менее 500 мкл, материал стенки шприца - боросиликатное стекло. Автоклавируемый.</t>
  </si>
  <si>
    <t>Съемная игла для газонепроницаемых шприцов объемом от 250 мкл и больше, стандартная длина иглы 51 мм, размер 22 g, тип наконечника - 3, в упаковке не менее 6 шт.</t>
  </si>
  <si>
    <t>Система должна быть одноканальной, должна включать в себя вапоризатор, настольную рамку и вентилятор для животных, регулятор кислорода, набор соединений для анестезии, ситему подачи и распределения кислорода, канюлю для трахеи.</t>
  </si>
  <si>
    <r>
      <t>СО</t>
    </r>
    <r>
      <rPr>
        <vertAlign val="subscript"/>
        <sz val="10"/>
        <rFont val="Times New Roman"/>
        <family val="1"/>
        <charset val="204"/>
      </rPr>
      <t xml:space="preserve">2 </t>
    </r>
    <r>
      <rPr>
        <sz val="10"/>
        <rFont val="Times New Roman"/>
        <family val="1"/>
        <charset val="204"/>
      </rPr>
      <t>инкубатор с воздушной рубашкой</t>
    </r>
  </si>
  <si>
    <r>
      <t>Камера сублимационная вакуумная с механизмом укупоривания должна представлять из себя настольную лиофильную сушилку объемом не менее 2,5 л с функцией нагрева/охлаждения внутренней камеры и механизмом автоматического укупоривания флаконов. Емкость по льду должна быть не менее 2,5 л. Камера должна включать в себя: 1) каскадную систему охлаждения до не меньше чем до -85</t>
    </r>
    <r>
      <rPr>
        <sz val="10"/>
        <rFont val="Calibri"/>
        <family val="2"/>
        <charset val="204"/>
      </rPr>
      <t>°</t>
    </r>
    <r>
      <rPr>
        <sz val="10"/>
        <rFont val="Times New Roman"/>
        <family val="1"/>
        <charset val="204"/>
      </rPr>
      <t>С, механизм укупоривания флаконов пробками; 2) не менее 4-х клапанов для сушки в колбах; 3) прозрачную акриловую дверцу; 4) полку размером для сушки образцов во флаконах объемом в диапазоне не менее, чем от 2 до 125 мл; 5) система охлаждения и нагрева полки должна быть в диапазоне не менее, чем от -55</t>
    </r>
    <r>
      <rPr>
        <sz val="10"/>
        <rFont val="Calibri"/>
        <family val="2"/>
        <charset val="204"/>
      </rPr>
      <t>°</t>
    </r>
    <r>
      <rPr>
        <sz val="10"/>
        <rFont val="Times New Roman"/>
        <family val="1"/>
        <charset val="204"/>
      </rPr>
      <t>С до +50</t>
    </r>
    <r>
      <rPr>
        <sz val="10"/>
        <rFont val="Calibri"/>
        <family val="2"/>
        <charset val="204"/>
      </rPr>
      <t>°</t>
    </r>
    <r>
      <rPr>
        <sz val="10"/>
        <rFont val="Times New Roman"/>
        <family val="1"/>
        <charset val="204"/>
      </rPr>
      <t>С; 6) датчик для мониторинга температуры полки; 6) контрольную панель с ЖК-дисплеем; 7) программируемое управление; 8) запуск в автоматическом и ручном режиме; 9) аварийную визуальную и звуковую сигнализацию; 10) предохранительный клапан сброса вакуума; 11) автоматическое отключение при перебоях в электропитании; 12) ускоренное, принудительное размораживание коллектора с помощью нагретого газа; 13) впускной вентиль для подачи в камеру стерильного воздуха или инертного газа; 14) RS-232 интерфейс для связи с компьютером. В комплект поставки должен входить вакуумный насос. Производительность насоса должна быть не менее 1,84 л в течение 24 ч. Камера должна вмещать в себя: не менее 390 флаконов, объемом не менее 2 и 3 мл, 233 флакон объемом не менее 5 мл, 190 флаконов объемом не менее 10 мл, 120 флаконов объемом не менее 20 мл, 86 флакон объемом не менее 30 мл, 64 флакон объемом не менее 50 мл, 42 флакона объемом не менее 100 мл, 36 флакон объемом не менее 125 мл.</t>
    </r>
  </si>
  <si>
    <t>Штамп датер со свободным полем, с отметкой «Шығыс» и «Қолы»</t>
  </si>
  <si>
    <t>Штамп датер со свободным полем, с отметкой «Кіріс» и «Қолы»</t>
  </si>
  <si>
    <t>Штамп с отметкой «Орындалды» и «Қолы»</t>
  </si>
  <si>
    <t>Штам с отметкой «Бақылауға алынды» и «Қолы»</t>
  </si>
  <si>
    <r>
      <t>Замораживатели должны позволить проводить полный контроль процесса замораживания образца, осуществляя программируемое, контролируемое, протоколируемое и серийно воспроизводимое охлаждение в жидком азоте до заданной температуры.
Оборудование должно обладать следующими характеристиками:  микропроцессорным контролем, внутренней стальной камерой, пенополиуретановой литой изоляцией, двойной полой прокладкой дверцы для обеспечения полной герметичности, двойным соленоидным вентилем для точного температурного контроля и ускорения замораживания, встроенным вентилятором позволяющим достигать высокой гомогенности температуры, кольцом для впрыскивания жидкого азота предохраняющего от преждевременного начала процесса кристаллизации, цифровым дисплеем,  встроенным термопринтером, 6 стандартными протоколами и 10 дополнительными программами, программируемых пользователем. Каждая программа должна состоять из 20 стадий,  звуковой и визуальной аварийной сигнализации.  Должно происходить прекращение подачи азота при открывании двери. Необходима возможность подключения к персональному компьютеру. Температурный диапазон должен составлять от 50</t>
    </r>
    <r>
      <rPr>
        <sz val="10"/>
        <rFont val="Times New Roman"/>
        <family val="1"/>
      </rPr>
      <t>°</t>
    </r>
    <r>
      <rPr>
        <sz val="10"/>
        <rFont val="Times New Roman"/>
        <family val="1"/>
        <charset val="204"/>
      </rPr>
      <t>С до -180</t>
    </r>
    <r>
      <rPr>
        <sz val="10"/>
        <rFont val="Times New Roman"/>
        <family val="1"/>
      </rPr>
      <t>°</t>
    </r>
    <r>
      <rPr>
        <sz val="10"/>
        <rFont val="Times New Roman"/>
        <family val="1"/>
        <charset val="204"/>
      </rPr>
      <t xml:space="preserve">С. Внутренний объем должен быть не менее 17 л, а  количество соломин не менее 160 шт. Количество тростей должно быть не  менее 77 шт., а количество 1,2/2,0 мл пробирок не менее 380 шт., количество 4,0/5,0 мл пробирок не менее 228 шт. 
</t>
    </r>
  </si>
  <si>
    <r>
      <t>Цитоцентрифуга должна иметь запечатанный ротор с прозрачной крышкой. Емкость ротора должна быть не менее 12 стекол.</t>
    </r>
    <r>
      <rPr>
        <sz val="10"/>
        <rFont val="Times New Roman"/>
        <family val="1"/>
        <charset val="204"/>
      </rPr>
      <t xml:space="preserve"> </t>
    </r>
    <r>
      <rPr>
        <sz val="10"/>
        <rFont val="Times New Roman"/>
        <family val="1"/>
      </rPr>
      <t>Скорость в диапазоне, не менее, чем от 200 до 2000 об/сек; время торможения в диапазоне, не менее, чем от 50 до 100 об/сек.</t>
    </r>
    <r>
      <rPr>
        <sz val="10"/>
        <rFont val="Times New Roman"/>
        <family val="1"/>
        <charset val="204"/>
      </rPr>
      <t xml:space="preserve"> </t>
    </r>
    <r>
      <rPr>
        <sz val="10"/>
        <rFont val="Times New Roman"/>
        <family val="1"/>
      </rPr>
      <t>Время работы должно программироваться в диапазоне не менее, чем от 1 до 99 минут.</t>
    </r>
    <r>
      <rPr>
        <sz val="10"/>
        <rFont val="Times New Roman"/>
        <family val="1"/>
        <charset val="204"/>
      </rPr>
      <t xml:space="preserve"> </t>
    </r>
    <r>
      <rPr>
        <sz val="10"/>
        <rFont val="Times New Roman"/>
        <family val="1"/>
      </rPr>
      <t>В комплект должны входить: набор из 4-х сменных фильтров для концентратора клеток - 2 набора; набор из 200 многоразовых фильтров для концентратора клеток - 1 набор; концентратор клеток на 3 лунки, одноразовый (не менее 10 штук в упаковке) - 2 упаковки; концентратор клеток на 1 лунку, одноразовый (не менее 10 штук в упаковке) - 2 упаковки; концентратор клеток на 1 лунку, многоразовый  (не менее 10 штук в упаковке) - 2 упаковки; концентратор клеток на 3 лунки, многоразовый  (не менее 10 штук в упаковке);</t>
    </r>
    <r>
      <rPr>
        <sz val="10"/>
        <rFont val="Times New Roman"/>
        <family val="1"/>
        <charset val="204"/>
      </rPr>
      <t xml:space="preserve"> </t>
    </r>
    <r>
      <rPr>
        <sz val="10"/>
        <rFont val="Times New Roman"/>
        <family val="1"/>
      </rPr>
      <t>зажим из нержавеющей стали  (не менее 10 штук в упаковке) - 2 упаковки</t>
    </r>
    <r>
      <rPr>
        <sz val="10"/>
        <rFont val="Times New Roman"/>
        <family val="1"/>
        <charset val="204"/>
      </rPr>
      <t xml:space="preserve">; </t>
    </r>
    <r>
      <rPr>
        <sz val="10"/>
        <rFont val="Times New Roman"/>
        <family val="1"/>
      </rPr>
      <t>заменяемые подложечные пластины  (не менее 10 штук в упаковке) - 2 упаковки</t>
    </r>
    <r>
      <rPr>
        <sz val="10"/>
        <rFont val="Times New Roman"/>
        <family val="1"/>
        <charset val="204"/>
      </rPr>
      <t xml:space="preserve">; </t>
    </r>
    <r>
      <rPr>
        <sz val="10"/>
        <rFont val="Times New Roman"/>
        <family val="1"/>
      </rPr>
      <t>силиконовый вкладыш для концентратора клеток на 1 лунку (не менее 100 штук в упаковке) - 1 упаковка; силиконовый вкладыш для концентратора клеток на 3 лунки  (не менее 100 штук в упаковке) - 1 упаковка.</t>
    </r>
  </si>
  <si>
    <r>
      <t>Сосуд Дьюара</t>
    </r>
    <r>
      <rPr>
        <sz val="10"/>
        <rFont val="Times New Roman"/>
        <family val="1"/>
        <charset val="204"/>
      </rPr>
      <t xml:space="preserve"> </t>
    </r>
    <r>
      <rPr>
        <sz val="10"/>
        <rFont val="Times New Roman"/>
        <family val="1"/>
      </rPr>
      <t xml:space="preserve">для хранения и транспортировки биоматериала объемом не менее 6 л. Алюминиевый, со стеклопластиковой горловиной.  </t>
    </r>
  </si>
  <si>
    <r>
      <t>Сосуд Дьюара</t>
    </r>
    <r>
      <rPr>
        <sz val="10"/>
        <rFont val="Times New Roman"/>
        <family val="1"/>
        <charset val="204"/>
      </rPr>
      <t xml:space="preserve"> </t>
    </r>
    <r>
      <rPr>
        <sz val="10"/>
        <rFont val="Times New Roman"/>
        <family val="1"/>
      </rPr>
      <t xml:space="preserve">для хранения и транспортировки биоматериала объемом не менее 20 л. Алюминиевый, со стеклопластиковой горловиной.  </t>
    </r>
  </si>
  <si>
    <t xml:space="preserve">Набор для выделения РНК. Состоит из 2 мл ДНК колонок не менее 50 штук, 2 мл РНК колонок не менее 50 штук, 1,5 мл, колонки для сбора образцов - не менее 100 штук, 2 мл колонки для сбора образцов - не менее 100 штук, буфер RTL - не менее 45мл, буфер RW1 - не менее 45 мл, буфер PRE - не менее 11мл, безнуклеазная вода - не менее 10 мл, буфер AW1 - не менее 19 мл, буферAW2 - не менее 13 мл, буфер EB - не менее22 мл.  </t>
  </si>
  <si>
    <t xml:space="preserve">Набор для выделения РНК </t>
  </si>
  <si>
    <t xml:space="preserve">Набор должен состоять из колонок №1 - не менее 50 штук, колонок №2 - не менее 50 штук, колонки для сбора образцов 1,5 мл - не менее 50 штук, 2 мл – не менее 200 штук, буфер EL - не менее 5 флаконов по 120 мл, буфер RLT - не менее 45 мл, буфер RW1 - не менее 45 мл, буфер RPE - не менее 11 мл, безнуклеазная вода - не менее 10 мл. </t>
  </si>
  <si>
    <t xml:space="preserve">Набор для выделения ДНК </t>
  </si>
  <si>
    <t xml:space="preserve">Набор должен состоять из колонок 2 мл не менее 50 штук, колонок для сбора образцов не менее 150 образцов, буфер AL - не менее 12мл, буфер PRE - не менее 11мл, безнуклеазная вода - не менее 10 мл, буфер AW1 - не менее 19 мл, буферAW2 - не менее 13 мл, буфер AE - не менее 12 мл, протеаза-1 - не менее 1,2 мл, протеаза -2 - не менее 1,2 мл. </t>
  </si>
  <si>
    <t xml:space="preserve">Набор должен состоять из колонок №1 - не менее 50 штук, колонки для сбора образцов 1,5 мл - не менее 50 штук, 2 мл – не менее 200 штук, буфер RLT - не менее 45 мл, буфер RW1 - не менее 45 мл, буфер RPE - не менее 11 мл, безнуклеазная вода - не менее 10 мл. </t>
  </si>
  <si>
    <t xml:space="preserve">Набор должен состоять из колонок 2 мл не менее 50 штук, колонок для сбора образцов - не менее 100 образцов, буфер ATL - не менее 10мл, буфер AL - не менее 12мл, буфер AW1 - не менее 19 мл, буферAW2 - не менее 13 мл, буфер AE - не менее 22 мл, протеин киназа-1 - не менее 1.25 мл. </t>
  </si>
  <si>
    <r>
      <t>Физиологический раствор, забуференный фосфатом Дульбекко</t>
    </r>
    <r>
      <rPr>
        <b/>
        <sz val="10"/>
        <rFont val="Calibri"/>
        <family val="2"/>
        <charset val="204"/>
        <scheme val="minor"/>
      </rPr>
      <t xml:space="preserve"> </t>
    </r>
    <r>
      <rPr>
        <sz val="10"/>
        <rFont val="Times New Roman"/>
        <family val="1"/>
        <charset val="204"/>
      </rPr>
      <t>(с MgCl</t>
    </r>
    <r>
      <rPr>
        <vertAlign val="subscript"/>
        <sz val="10"/>
        <rFont val="Times New Roman"/>
        <family val="1"/>
        <charset val="204"/>
      </rPr>
      <t>2</t>
    </r>
    <r>
      <rPr>
        <sz val="10"/>
        <rFont val="Times New Roman"/>
        <family val="1"/>
        <charset val="204"/>
      </rPr>
      <t> и CaCl</t>
    </r>
    <r>
      <rPr>
        <vertAlign val="subscript"/>
        <sz val="10"/>
        <rFont val="Times New Roman"/>
        <family val="1"/>
        <charset val="204"/>
      </rPr>
      <t>2</t>
    </r>
    <r>
      <rPr>
        <sz val="10"/>
        <rFont val="Times New Roman"/>
        <family val="1"/>
        <charset val="204"/>
      </rPr>
      <t>, жидкий, пригоден для клеточных культур), не менее 500 мл в упаковке.</t>
    </r>
  </si>
  <si>
    <r>
      <t xml:space="preserve">Стауроспорин из </t>
    </r>
    <r>
      <rPr>
        <i/>
        <sz val="10"/>
        <rFont val="Times New Roman"/>
        <family val="1"/>
        <charset val="204"/>
      </rPr>
      <t>Streptomyces</t>
    </r>
    <r>
      <rPr>
        <sz val="10"/>
        <rFont val="Times New Roman"/>
        <family val="1"/>
        <charset val="204"/>
      </rPr>
      <t> sp. (индуктор апоптоза), чистота не менее 95% (ВЭЖХ), в упаковке не менее 0,1 мг.</t>
    </r>
  </si>
  <si>
    <r>
      <t xml:space="preserve">Набор для изучения цитотоксичности </t>
    </r>
    <r>
      <rPr>
        <i/>
        <sz val="10"/>
        <rFont val="Times New Roman"/>
        <family val="1"/>
        <charset val="204"/>
      </rPr>
      <t>in vitro</t>
    </r>
  </si>
  <si>
    <r>
      <t xml:space="preserve">Набор содержит реагенты для определения цитотоксичности </t>
    </r>
    <r>
      <rPr>
        <i/>
        <sz val="10"/>
        <rFont val="Times New Roman"/>
        <family val="1"/>
        <charset val="204"/>
      </rPr>
      <t>in vitro</t>
    </r>
    <r>
      <rPr>
        <sz val="10"/>
        <rFont val="Times New Roman"/>
        <family val="1"/>
        <charset val="204"/>
      </rPr>
      <t>, принцип метода основан на МТТ-тесте. Достаточно для постановки не менее 1000 тестов.</t>
    </r>
  </si>
  <si>
    <r>
      <t xml:space="preserve">Набор содержит реагенты для определения цитотоксичности </t>
    </r>
    <r>
      <rPr>
        <i/>
        <sz val="10"/>
        <rFont val="Times New Roman"/>
        <family val="1"/>
        <charset val="204"/>
      </rPr>
      <t>in vitro</t>
    </r>
    <r>
      <rPr>
        <sz val="10"/>
        <rFont val="Times New Roman"/>
        <family val="1"/>
        <charset val="204"/>
      </rPr>
      <t>, принцип метода основан на определении лактатдегидрогеназы. Достаточно для постановки не менее 500 тестов.</t>
    </r>
  </si>
  <si>
    <t xml:space="preserve">подпункт 20) </t>
  </si>
  <si>
    <t>Голубые, круглые, в упаковке не менее 100 штук.</t>
  </si>
  <si>
    <t>Желтые, круглые, в упаковке не менее 100 штук.</t>
  </si>
  <si>
    <t>Зеленые, круглые, в упаковке не менее 100 штук.</t>
  </si>
  <si>
    <t>Оранжевые, круглые, в упаковке не менее 100 штук.</t>
  </si>
  <si>
    <t>96 луночный ПЦР амплификатор с позолоченным модулем. Диапазон температур должен быть не уже чем от +4 до +99,9 ºС, точность температур должна быть не менее 0,25ºС. Блок на 96 лунок должен быть расчитан на работу с пробирками или плашками объемом 0.2 мл;  в наличии должен быть LCD-дисплей с подсветкой; крышка должна быть нагреваемой, поддерживающая температуру не менее 105°C, с возможностью работы без минерального масла.</t>
  </si>
  <si>
    <r>
      <t xml:space="preserve"> ДНК амплификатор должен иметь реакционный блок для 384 луночного планшета. Блок должен иметь скорость нагрева и охлаждения до не менее 2,5 °С/сек, а диапазон рабочих температур не менее, чем от 0 до 100°С. Точность поддержания температур не более +/-0,2°С,</t>
    </r>
    <r>
      <rPr>
        <b/>
        <sz val="10"/>
        <rFont val="Times New Roman"/>
        <family val="1"/>
      </rPr>
      <t xml:space="preserve"> гомогенность температуры по блоку, не более ±0,4°С. </t>
    </r>
    <r>
      <rPr>
        <sz val="10"/>
        <rFont val="Times New Roman"/>
        <family val="1"/>
        <charset val="204"/>
      </rPr>
      <t xml:space="preserve">Амплификатор должен иметь нагреваемую крышку. </t>
    </r>
    <r>
      <rPr>
        <b/>
        <sz val="10"/>
        <rFont val="Times New Roman"/>
        <family val="1"/>
      </rPr>
      <t>Амплификатор должен иметь возможность программировать программы не менее 99.</t>
    </r>
    <r>
      <rPr>
        <sz val="10"/>
        <rFont val="Times New Roman"/>
        <family val="1"/>
        <charset val="204"/>
      </rPr>
      <t xml:space="preserve"> Должен быть в наличии цветной дисплей с высоким разрешением.  
Амплификатор должен работать автономно и подсоединенным к компьютеру, должен иметь русскоязычное пронграммное обеспечение и возможностью апгрейда 6-канальным оптическим блоком.</t>
    </r>
  </si>
  <si>
    <t>Услуги по проведению научных исследований в рамках НТП «Разработка методологии клинической трансляции современных клеточных технологий для стимулирования компенсаторных и регенеративных процессов при патологиях печени и костной ткани» подпункт 21 пункта 15 Правил</t>
  </si>
  <si>
    <t xml:space="preserve">Услуги по проведению научных исследований включают в себя:
1. Обучение сотрудника ЧУ ЦНЖ методам химического синтеза синтетических полимеров на основе реакций радикальной полимеризации с переносом атома (ATRP); методам химического анализа (характеристики) полимеров с использованием таких приборов как: Nuclear Magnetic Resonance spectrometer (NMR); Gel Permeation Chromatography system (GPC) и других приборов необходимых для характеристики синтезированных продуктов.
2. Предоставление рабочего места в лаборатории для одного сотрудника ЧУ «Центр наук о жизни», с предоставлением лабораторного оборудования, реактивов и расходных материалов, необходимых для выполнения экспериментальных задач по проекту. 
3. Разработка протоколов  внутривенного и локального введения МСК, связанных с полимером, в организм лабораторных животных в рамках проекта «Разработка методологии клинической трансляции современных клеточных технологий для стимулирования компенсаторных и регенеративных процессов при патологиях печени и костной ткани».   
</t>
  </si>
  <si>
    <t>Университет Карнеги Меллон, Питтс-бург, США</t>
  </si>
  <si>
    <t>сентябрь – декабрь, 2013 года</t>
  </si>
  <si>
    <t xml:space="preserve">Микроскоп должен быть инвертированным, флуоресцентным, исследовательского класса, полностью моторизованный. Микроскоп должен иметь иметь: раму  микроскопа с 2-мя ярусами для промежуточных элементов и слотом для компенсатора колебаний по оси Z, встроенный моторизованный модуль грубой и точной фокусировки, шестигнездную револьверную головку для объективов, осветитель проходящего света мощностью не менее 100Вт, бинокулярный с переменным углом наклона и регулируемой высотой окуляров тубус микроскопа, окуляры с увеличением не менее 10х, с полем зрения не менее 22 мм, конденсор моторизованный с апертурной диафрагмой для светлого поля, фазового контраста и ДИК, флуоресцентный источник света  мощностью не менее 130Вт, моторизованный предметный столик, систему флуоресцентных фильтров, состоящую из не менее 5 блоков. В наличие должны быть следующие апохроматические объективы: с увеличением 10x, 20x, 40x, 60x. В наличии должна быть цифровая охлаждаемая монохромная камера для работы с флуоресцентным изображением; высокопроизводительный компьютер с программным инструментарием обработки графических изображений.
</t>
  </si>
  <si>
    <t xml:space="preserve">Замороженная суспензия эпителиальных LA7 клеток </t>
  </si>
  <si>
    <t>Замороженная суспензия эндотелиальных клеток мозга bEnd.3</t>
  </si>
  <si>
    <t xml:space="preserve">Суспензия LA7 клеток опухоли молочной железы из самки крысы. Уровень 1 биологической безопасности. </t>
  </si>
  <si>
    <r>
      <t>Суспензия</t>
    </r>
    <r>
      <rPr>
        <sz val="10"/>
        <color theme="1"/>
        <rFont val="Times New Roman"/>
        <family val="1"/>
        <charset val="204"/>
      </rPr>
      <t xml:space="preserve"> bEnd.3 клеток мозга мышей. Уровень 1 биологической безопасности. </t>
    </r>
  </si>
  <si>
    <t xml:space="preserve">Проточный цитофлуориметр-сортер осуществляющий сортинг клеток по  принципу stream-in-air. Должен иметь: не менее 3 лазеров с длинами волн 488 нм, 640 нм, 405 нм;  светофильтры с длинами волн: 530/40 нм или 529/28 нм, 575/25 нм или 585/29 нм, 650 LP или 670 LP, 670/30 нм или 660/20 нм, 740 DLP или 750 LP, 475/50 нм или 450/50 нм. дихроичные зеркала со следующими параметрами: 560 DLP или 550 LP, 605 DLP или 610LP, 695 DLP или 700 LP, 506 DLP или 480 LP. Детектор измерения прямого светорассеяния со следующими параметрами: фотоумножитель с фильтром 488/10BP или 488/6BP и нейтральным фильтром плотности. Детектор измерения бокового светорассеяния со следующими параметрами: сбор светового сигнала должен проходить под углом 90º, наличие фотоумножителя, разрешение не менее 1,0 мкм. Наличие системы фокусировки линз, емкостей из нержавеющей стали для отходов и проточной жидкости объемом не менее 7 л, консоли управления давлением, цифровой матрицы для всех параметров компенсации
Возможность использования как минимум следующих красителей: FITC, GFP, PE, PI, PerCP-Cy5.5, PE-Cy7, APC, APC-Cy7, APC-H7, BD Horizon V450, Brilliant Violet 421, DAPI. Возможность регулировки скорости потока образца. В наличии должно быть  программное обеспечение для всестороннего контроля за сортером клеток от настройки конфигурации и компенсации до сбора данных, сортинга и анализа. 
Должен иметь следующие возможности: использования предустановленных параметров, использование пользовательских настроек для различных экспериментов; постановки множественных задач; импортирования и экспортирования данных; детектирования и удаления пузырьков воздуха; замены наконечника иглы в порте подачи образца; сортировки клеток в пробирках объемом 5 и 15 мл, плашки на 6, 24, 96 и 384 лунки. Частота генерации капель должна быть в диапазоне не менее 37-41 кГц. Скорость должна быть не более 200 000 событий в секунду. 
Наличие системы температурного контроля, наличие воздушного и вакуумного компрессора. Наличие управляющего компьютера: не ниже класса Intel Core i5 или аналогичный; жесткий диск с объемом памяти не менее 1 ТB; оперативная память не менее 4 GB; жидкокристаллический монитор технологии LED или LCD, размером экрана не менее 21,5”,  наличие клавиатуры и мыши. Программное обеспечение с возможностью установки на не менее чем 3 компьютера.
</t>
  </si>
  <si>
    <t xml:space="preserve">Микроскоп должен иметь: набор объективов: не менее 2 штук, класса не ниже планфлюорит, с увеличением 10х, 20х; не менее 2-х штук класса не ниже планапохромат с увеличением 40х, 100х. Встроенный осветитель света, предметный столик, с управлением правой рукой, с регулировкой перемещения по осям X и Y. Окуляры широкопольные с увеличением не менее 10х с полем зрения не менее 25 мм. Тринокулярный тубус прямого изображения. Револьверная головка с наклоном вперед: не менее 6 позиций. Конденсор: универсальный ахромат/апланат с не менее 5-ю позициями для больших и не менее 3-мя позициями для малых оптических элементов, убираемая верхняя линза, апертурная диафрагма, верхняя сухая линза.   Двухпозиционный слайдер в комплекте с нейтральный фильтрами. Однополосные блоки флуоресцентных фильтров для турели: для широкополосного УФ возбуждения: возбуждающий фильтр в диапазоне 340 - 390 нм; для широкополосного синего возбуждения и узкополосной эмиссии: возбуждающий фильтр в диапазоне 460 - 495 нм; для широкополосного зеленого возбуждения и широкополосной эмиссии: возбуждающий фильтр в дипазоне 530 - 550 нм. Адаптер для одновременной установки двух камер. Две камеры: 1) охлаждаемая цветная цифровая CCD камера с возможностью монохромного режима, с разрешением не менее 2 физических мегапикселей. Охлаждение элементы Пельтье. 2) Охлаждаемая цифровая монохромная камера с разрешением не менее 1,3 мегапикселя. Биннинг: 2x, 4x, 8х. Максимальное время экспозиции не менее 160 сек;  работа с частью изображения - областью интереса (ROI). Охлаждение – элементы Пельтье. 
Программное обеспечение для кариотипирования и FISH-анализа. Наличие управляющего компьютера: компьютер должен иметь жесткий диск с объемом памяти не менее 1 ТB типа SATAIII или аналогичный, оперативную память не менее 4 GB; LED монитор c размером экрана не менее 24”. Наличие клавиатуры и мыши. 
</t>
  </si>
  <si>
    <t xml:space="preserve">Класс микроскопа - не ниже исследовательского. Должен обеспечивать исследования в светлом поле отраженного света, флуоресценции отраженного света, светлом поле проходящего света, темном поле проходящего света, косом освещении проходящего света. Оптическая система – скорректрованная на бесконечность. Микроскоп должен иметь: набор объективов, обеспечивающий увеличение объекта в диапазоне не менее чем, от 7х до 345х. Тубус - тринокулярный с регулируемым углом наклона в диапазоне не меньше чем от 5 до 45°. Комплект окуляров, не менее 2-х: окуляры с увеличением не менее 10х, с числовым полем не менее чем 22 мм; окуляры с увеличением не менее 15х, с числовым полем не менее чем 16 мм. Механизм фокусировки микроскопа: грубая и точная фокусировка. Предметный столик микроскопа должен быть оснащен подогреваемой прозрачной пластиной, с цифровым дисплеем, с нагреваемой площадью не менее 100 x 100 мм.  Максимальная температура нагрева не менее 50 ° C. Комплект флуоресцентных фильтров для флуоресцентной турели (не менее 2 набора): набор №1 должен обеспечивать широкопольное синее возбуждение для работы с зеленым флуоресцентным белком (GFP) и другими флуорохромами, возбуждаемыми синим светом. Диапазон возбуждения фильтра должен покрывать спектр излучения зеленого флуоресцентного белка; набор №2 должен обеспечивать широкополосное зеленое возбуждение для работы с красным флуоресцентным белком и флуоресцином (RFP/FITC), а также другими флуорохромами, возбуждаемыми зеленым светом. Диапазон возбуждения фильтра должен покрывать спектр излучения красного флуоресцентного белка и флуоресцина (FITC). Цифровая CCD-камера с возможностью работы, в цветном и в монохромном режиме, с охлаждением. Разрешение камеры - не менее 5 мегапикселей. Разрешение сенсора камеры: не менее 2.1 мегапикселей, размер сенсора - не менее 2.1 дюйма, частичное считывание. Скорость передачи живого изображения: не менее 14 кадров в секунду. Наличие управляющего компьютера: компьютер должен иметь жесткий диск с объемом памяти не менее 1 ТB типа SATAIII или аналогичный, оперативную память не менее 4 GB; LED монитор c размером экрана не менее 24”. Наличие клавиатуры и мыши. Программное обеспечение, пылезащитный чехол, сетевой кабель.
</t>
  </si>
  <si>
    <t>Набор ареометров</t>
  </si>
  <si>
    <t xml:space="preserve">В наборе должно быть не менее 19 ареометров, которые должны охватывать диапазон измерения плотности от 700 до 1840 кг/м3. </t>
  </si>
  <si>
    <t>В течение 90 календарных дней со дня заключения договора</t>
  </si>
  <si>
    <t>Лабораторный ёрш для средних размеров бутылей</t>
  </si>
  <si>
    <t>Лабораторный ёрш для бутылей средних размеров, общая длина ерша должна быть не менее 200 мм, щетки не менее 120 мм</t>
  </si>
  <si>
    <t>Лабораторный ёрш для бюреток</t>
  </si>
  <si>
    <t>Лабораторный ёрш для пробирок и бюреток, общая длина ерша ручки должна быть не менее 630мм, щетки не менее 120 мм</t>
  </si>
  <si>
    <t>Ножницы с тупыми концами</t>
  </si>
  <si>
    <t>Ножницы с тупыми концами, из нержавеющей стали, длиной 160 мм</t>
  </si>
  <si>
    <t>Ножницы для лаборатории, с двумя острыми концами</t>
  </si>
  <si>
    <t>Ножницы для лаборатории, из нержавеющей стали, с двумя острыми концами, длиной 160 мм</t>
  </si>
  <si>
    <t>Пинцет с тупыми концами</t>
  </si>
  <si>
    <t>Пинцет общего пользования, из нержавеющей стали с тупыми и прямыми концами, длиной 145 мм</t>
  </si>
  <si>
    <t>Пинцет общего пользования с острыми концами</t>
  </si>
  <si>
    <t>Пинцет общего пользования, из нержавеющей стали с острыми и изогнутыми концами, длиной 115</t>
  </si>
  <si>
    <t>Коробка для криопробирок</t>
  </si>
  <si>
    <t>Коробка для криопробирок из поликарбоната, должна вмещать не менее 100  пробирок, 10 x 10 рядов.</t>
  </si>
  <si>
    <t xml:space="preserve">Маска одноразовая </t>
  </si>
  <si>
    <t>Маска одноразовая с воздухопроницаемой тканью, на резинке</t>
  </si>
  <si>
    <t>Маска одноразовая бумажная</t>
  </si>
  <si>
    <t>Маска одноразовая бумажная на резинке</t>
  </si>
  <si>
    <t>Перчатки</t>
  </si>
  <si>
    <t>Перчатки латексные смотровые, неопудренные, размера M, не менее 100 штук в упаковке</t>
  </si>
  <si>
    <t>Наконечники универсальные для дозаторов объемом 0.5-10 мкл</t>
  </si>
  <si>
    <t>Наконечники с фильтром универсальные для дозаторов объемом 0.5-10 мкл. Не менее 96 штук в упаковке.</t>
  </si>
  <si>
    <t>Наконечники универсальные для дозаторов объемом 1-200 мкл</t>
  </si>
  <si>
    <t>Наконечники с фильтром универсальные для дозаторов объемом 1-200 мкл. Не менее 96 штук в упаковке.</t>
  </si>
  <si>
    <t>Наконечники универсальные для дозаторов объемом 100-1000 мкл</t>
  </si>
  <si>
    <t xml:space="preserve">Наконечники с фильтром универсальные для дозаторов объемом 100-1000 мкл. Не менее 96 штук в упаковке. </t>
  </si>
  <si>
    <t>Пакет полиэтиленовый для сбора и хранения медицинских отходов</t>
  </si>
  <si>
    <t>Пакет полиэтиленовый для сбора и хранения медицинских отходов, размером не менее 700х800 мм, класса А</t>
  </si>
  <si>
    <t>Мешки для биоотходов автоклавируемые, размером 310 x 660 мм, не менее50 штук в упаковке</t>
  </si>
  <si>
    <t>Автоклавируемые мешки для биоотходов</t>
  </si>
  <si>
    <t>Автоклавируемые мешки для биоотходов, размером 650×1000 мм, и выдерживающий температуру автоклавирования 135°C, не менее 200 штук в упаковке</t>
  </si>
  <si>
    <t>Ступка фарфоровая с пестиком</t>
  </si>
  <si>
    <t>Ступка фарфоровая с пестиком, размером не менее 100 мм и объемом не менее 170 мл;</t>
  </si>
  <si>
    <t>Штатив для одноканальных дозаторов, пластиковый не менее чем на 6 мест</t>
  </si>
  <si>
    <t xml:space="preserve">Криопробирки, 5мл </t>
  </si>
  <si>
    <t>Криопробирки полипропиленовые, объемом 5мл с маркировочной панелью, не менее 100 штук в упаковке</t>
  </si>
  <si>
    <t>Персональный защитный набор</t>
  </si>
  <si>
    <t>Персональный защитный набор должен содержать: халат из нетканого материала, с манжетами белый, перчатки размер L, маска для лица, шапочка белая, бахилы не менее 2-х штук.</t>
  </si>
  <si>
    <t>Криопробирки на 2 мл</t>
  </si>
  <si>
    <t>Криопробирки на 2 мл с основанием и завинчивающейся крышкой и плоским дном, не менее 100 штук в упаковке</t>
  </si>
  <si>
    <t>Перчатки хирургические, опудренные</t>
  </si>
  <si>
    <t>Перчатки хирургические, опудренные, размер 7, не менее 50 штук в упаковке</t>
  </si>
  <si>
    <t>Аптечка в пластиковом футляре</t>
  </si>
  <si>
    <t>Аптечка в пластиковом футляре универсальная</t>
  </si>
  <si>
    <t>Скальпель №36</t>
  </si>
  <si>
    <t>Скальпель №36 со съемным лезвием одноразовый стерильный с пластиковой ручкой, в упаковке не менее 10 штук</t>
  </si>
  <si>
    <t>Коробка стерилизационная</t>
  </si>
  <si>
    <t>Коробка стерилизационная КСКФ-9. Круглая с фильтром; предназначена для стерилизации материалов и предметов медицинского назначения</t>
  </si>
  <si>
    <t>Корнцанг прямой</t>
  </si>
  <si>
    <t>Корнцанг прямой,  длиной не менее 260 мм, из нержавеющей стали</t>
  </si>
  <si>
    <t>Корнцанг изогнутый</t>
  </si>
  <si>
    <t>Корнцанг изогнутый, длиной не менее 256,4 мм, из нержавеющей стали</t>
  </si>
  <si>
    <t>Ножницы для капсулотомии по Ваннасу</t>
  </si>
  <si>
    <t>Ножницы для капсулотомии по Ваннасу, лезвия длиной 6 мм, остроконечные, прямые, с плоской ручкой, общей длиной не менее 84 мм</t>
  </si>
  <si>
    <t>Тонометр</t>
  </si>
  <si>
    <t>Полуавтоматический, для измерения артериального давления на предплечье. Способ измерения: осциллометрический. Диапазон измерения: сист./диаст. давление: не менее чем, от 30 до 280 мм рт. ст., пульс: не менее чем,  от 40 до 200 в минуту; Минимальный шаг индикации: не более 1 мм рт. ст.; Источник питания: 2 x 1,5 В батарейки; размер AAА</t>
  </si>
  <si>
    <t>Гидроксид натрия, чистотой не менее 97%, объемом не менее 500 гр.</t>
  </si>
  <si>
    <t>Акриламид</t>
  </si>
  <si>
    <r>
      <t>Акриламид для электрофореза, чистотой</t>
    </r>
    <r>
      <rPr>
        <sz val="10"/>
        <color theme="1"/>
        <rFont val="Times New Roman"/>
        <family val="1"/>
        <charset val="204"/>
      </rPr>
      <t xml:space="preserve"> не менее 99.0%, объемом не менее 500 гр.</t>
    </r>
  </si>
  <si>
    <t>Трис ацетатный ЭДТА буфер</t>
  </si>
  <si>
    <t>50 кратный трис ацетатный ЭДТА буфер, объемом не менее 10 литров</t>
  </si>
  <si>
    <t>бут</t>
  </si>
  <si>
    <t>Аммоний персульфат</t>
  </si>
  <si>
    <t>Аммоний персульфат, чистотой не менее 98.0%, объемом не менее 100 гр.</t>
  </si>
  <si>
    <t>N,N,N',N'-тетраметилэтилендиамин</t>
  </si>
  <si>
    <t>N,N,N',N'-тетраметилэтилендиамин, чистотой не менее 99.5%, объемом нен менее 100 мл</t>
  </si>
  <si>
    <t>Сорбент</t>
  </si>
  <si>
    <t>Сорбент сефадекс, для разделения смесей высокомолекулярных веществ, объемом не менее 100 гр</t>
  </si>
  <si>
    <t>Гидрокарбонат натрия</t>
  </si>
  <si>
    <t>Гидрокарбонат натрия, читотой не менее 99.5-100.5%, объемом не менее 500 гр.</t>
  </si>
  <si>
    <t>Трис основание, чистотой не менее 99.8%, объемом не менее 250 гр.</t>
  </si>
  <si>
    <t>Трис гидрохлорид</t>
  </si>
  <si>
    <t>Трис гидрохлорид, чистотой не менее 99.0%,  объемом не менее 500 гр.</t>
  </si>
  <si>
    <t>Бромистый этидий</t>
  </si>
  <si>
    <t>Краситель для гельэлектрофареза бромистый этидий, объемом не менее 5 гр</t>
  </si>
  <si>
    <t>Хлорид аммония</t>
  </si>
  <si>
    <t>Хлорид аммонияr, читотой не менее 99.5% , объемом не менее 500 гр.</t>
  </si>
  <si>
    <t>Бромфенол синий</t>
  </si>
  <si>
    <t>Краситель для гельэлектрофареза бромфенол синий, объемом 25 гр</t>
  </si>
  <si>
    <t>Ксиленцианол</t>
  </si>
  <si>
    <t>Краситель для гельэлектрофареза ксиленцианол, объемом не менее 50 гр</t>
  </si>
  <si>
    <t>Глицерин</t>
  </si>
  <si>
    <t>Глицерин, очищенный, безводный; не менее 5 л в бутыле.</t>
  </si>
  <si>
    <t>Средства для дезактивации нуклеиновых кислот</t>
  </si>
  <si>
    <t>Для очищения лабораторного. оборудования из пластика и стекла от РНКаз. Плотность  1.000 гр/см3. Объемом не менее 250 мл.</t>
  </si>
  <si>
    <t>Бетаин</t>
  </si>
  <si>
    <t xml:space="preserve">5М раствор бетаина для ПЦР. В упаковке не менее 5 флаконов объемом не менее 1.5мл. </t>
  </si>
  <si>
    <t>Смесь трифосфатов нуклеозидов, концентрацией 100 mM</t>
  </si>
  <si>
    <t>ПЦР буфер</t>
  </si>
  <si>
    <t>10-ти кратный оптимизированный  ПЦР буфер, объемом не менее 5 мл.</t>
  </si>
  <si>
    <t>Пленка для обертывания</t>
  </si>
  <si>
    <t>Пленка из поливинилхлорида для обертывания, размером не менее 45см х 1200 м</t>
  </si>
  <si>
    <t>рулон</t>
  </si>
  <si>
    <t>Комплект для определения уровня сахара  в крови</t>
  </si>
  <si>
    <t>Комплект должен содержать глюкометр, устройство  для прокалывания кожи, насадку для получения капли крови из альтернативных мест; не менее 2-х барабанов по 6 ланцетов, чехол, не менее 3 упаковок тест полос по 50 штук в упаковке, а также дополнительно 10 тест-полосок.</t>
  </si>
  <si>
    <t>Крафт-бумага</t>
  </si>
  <si>
    <t>Крафт-бумага для  воздушной и паровой стерилизации, размером не менее 100*106 см.</t>
  </si>
  <si>
    <t>Формалин</t>
  </si>
  <si>
    <t>концентрацией не менее 36.5-38%, объемом не менее 500 мл.</t>
  </si>
  <si>
    <t>Ростомер</t>
  </si>
  <si>
    <t>Ростомер  деревянный, размером не менее 2100ммх350ммх500мм</t>
  </si>
  <si>
    <t>Весы напольные</t>
  </si>
  <si>
    <t xml:space="preserve">Напольные весы с платформой из прочного стекла; качественные тензометрические датчики; включение весов нажатием на поверхность; автоматическое выключение; максимальный предел взвешивания не менее 180 кг. </t>
  </si>
  <si>
    <t>Раствор для консервации тканей</t>
  </si>
  <si>
    <r>
      <t>Раствор для консервации тканей и сохранения РНК</t>
    </r>
    <r>
      <rPr>
        <sz val="10"/>
        <color theme="1"/>
        <rFont val="Times New Roman"/>
        <family val="1"/>
        <charset val="204"/>
      </rPr>
      <t xml:space="preserve">  объемом не менее 50 мл.</t>
    </r>
  </si>
  <si>
    <t>Набор для выделения ДНК</t>
  </si>
  <si>
    <t>Набор должен состоять из колонок 2 мл не менее 50 штук, колонок для сбора образцов не менее 150 образцов, буфер AL - не менее 12мл, буфер PRE - не менее 11мл, безнуклеазная вода - не менее 10 мл, буфер AW1 - не менее 19 мл, буферAW2 - не менее 13 мл, буфер AE - не менее 12 мл, протеаза-1 - не менее 1,2 мл, протеаза -2 - не менее 1,2 мл.</t>
  </si>
  <si>
    <t>Набор для выделения и очистки продуктов ПЦР от компонентов реакционной смеси</t>
  </si>
  <si>
    <t>Выделение и очистка продуктов ПЦР от компонентов реакционной смеси; основано на процедуре связывания ДНК с мембраной (силикой) в миницентрифужной колонке при соответствующей ионной силе и рН. Набор должен состоять из мини колонок - не менее 50 штук, колонок для сбора образцов 2 мл - не менее 50 штук, буфер PB - не менее 30мл, буфер PE 6мл - не менее двух пробирок, буфер EB - не менее 15мл.</t>
  </si>
  <si>
    <t>Набор для удаления ДНК из смесей нуклеиновых кислот. Должен быть рассчитан на не менее чем 50 реакций.</t>
  </si>
  <si>
    <t>Набор для выделения РНК</t>
  </si>
  <si>
    <t>Набор должен состоять из колонок №1 - не менее 50 штук, колонок №2 - не менее 50 штук, колонки для сбора образцов 1,5 мл - не менее 50 штук, 2 мл – не менее 200 штук, буфер EL - не менее 5 флаконов по 120 мл, буфер RLT - не менее 45 мл, буфер RW1 - не менее 45 мл, буфер RPE - не менее 11 мл, безнуклеазная вода - не менее 10 мл.</t>
  </si>
  <si>
    <t>Антитело Эндоглин (H-300)</t>
  </si>
  <si>
    <t xml:space="preserve"> г. Астана, пр.Кабанбай батыра, 53 </t>
  </si>
  <si>
    <t>Кроличья система окрашивания ABC</t>
  </si>
  <si>
    <t>Антитело Thy-1 (H-110)</t>
  </si>
  <si>
    <t>Антитело CD34 (H-140)</t>
  </si>
  <si>
    <t>Антитело CD19 (M-20)-R</t>
  </si>
  <si>
    <t>Покровные стекла, 22 x 50 мм</t>
  </si>
  <si>
    <t>Козья сыворотка</t>
  </si>
  <si>
    <t>4',6-диамино-2-фенилиндол дигидрохлорид</t>
  </si>
  <si>
    <t>Козьи анти-кроличьи антитела c красителем</t>
  </si>
  <si>
    <t>Упаковка должна содержать кроличий поликлональный иммуноглобулин - Эндоглин (H-300), в концентрации не менее 200 µг/мл.</t>
  </si>
  <si>
    <t>Система окрашивания должна включать не менее 1мл нормальной блокирующей сыворотки, не менее 250µг биотинилированного вторичного антитела.</t>
  </si>
  <si>
    <t>Упаковка должна содержать кроличий поликлональный иммуноглобулин Thy-1 (H-110), в концентрации не менее 200 µг/мл.</t>
  </si>
  <si>
    <t xml:space="preserve">Упаковка должна содержать кроличий поликлональный иммуноглобулин CD34 (H-140), в концентрации не менее 200 µг/мл. </t>
  </si>
  <si>
    <t xml:space="preserve">Упаковка должна содержать кроличий поликлональный иммуноглобулин CD19 (M-20)-R, в концентрации не менее 200 µг/мл. </t>
  </si>
  <si>
    <t xml:space="preserve">Покровные стекла должны быть изготовлены из чистого стекла, с однородным качеством покрытия для гистологических целей. Размеры покровных стекол должны быть 22 х 50 мм. </t>
  </si>
  <si>
    <t xml:space="preserve">Упаковка должна содержать не менее 1мл нормальной сыворотки для иммуногистохимической блокировки. </t>
  </si>
  <si>
    <t>Должен быть в консистенции порошковой пудры, чистота продукта должна быть не менее 98% (уровень ВЭЖХ), должен подходить для флуоресценции.</t>
  </si>
  <si>
    <t xml:space="preserve">Упаковка должна содержать не менее 0.5мл козьих анти-кроличьих антител (H+L)  с красителем Alexa Fluor 488. </t>
  </si>
  <si>
    <t xml:space="preserve">Упаковка должна содержать не менее 0.5мл козьих анти-кроличьих антител (H+L)  с красителем Alexa Fluor 594. </t>
  </si>
  <si>
    <t>Жидкий азот</t>
  </si>
  <si>
    <t>Чистота должна быть не менее 99.6%.</t>
  </si>
  <si>
    <t>Еженедельно со дня подписания договора до 31 декабря 2013 года</t>
  </si>
  <si>
    <t>Иглы, направляющие растворитель, стальные</t>
  </si>
  <si>
    <t>Должны подходить для использования со стандартными 12- и 24-канальными моделями, должны быть изготовлены из нержавеющей стали, в упаковке должно быть не менее 12 штук.</t>
  </si>
  <si>
    <t>Иглы, направляющие растворитель, тефлоновые</t>
  </si>
  <si>
    <t>Должны подходить для использования со стандартными 12- и 24-канальными моделями, должны быть изготовлены из тефлона. В упаковке должно быть не менее 12 штук.</t>
  </si>
  <si>
    <t>Плунжер клапана контроллера потока</t>
  </si>
  <si>
    <t>Должен подходить для использования со стандартными 12- и 24-канальными моделями. В упаковке должно быть не менее 24 штук.</t>
  </si>
  <si>
    <t>Ловушка жидкостей для вакуумного коллектора</t>
  </si>
  <si>
    <t>Должен подходить для использования со стандартными 12-канальными моделями вакуумного коллектора</t>
  </si>
  <si>
    <t>Картриджи для твёрдофазной экстракции</t>
  </si>
  <si>
    <t>Должны подходить для экстракции веществ с гидроксильными группами (в т. ч. ресвератрола). В упаковке должно быть не менее 54 штук.</t>
  </si>
  <si>
    <t>Тефлоновые префильтры</t>
  </si>
  <si>
    <t>Размер пор должен быть не более 0,2 мкм, должен подходить для фильтрования агрессивных растворов. В упаковке должно быть не менее 50 штук.</t>
  </si>
  <si>
    <t>Нейлоновые префильтры</t>
  </si>
  <si>
    <t>Размер пор должен быть не более 0,2 мкм, должен подходить для фильтрования водных/органических растворов. В упаковке должно быть не менее 50 штук.</t>
  </si>
  <si>
    <t>Размер пор должен быть не более 0,45 мкм, должен подходить для фильтрования водных/органических растворов. В упаковке должно быть не менее 50 штук.</t>
  </si>
  <si>
    <t>Поливинилиденфторидные префильтры</t>
  </si>
  <si>
    <t>Размер пор должен быть не более 0,2 мкм, должен подходить для фильтрования белковых растворов. В упаковке должно быть не менее 50 штук.</t>
  </si>
  <si>
    <t>Фильтродержатель</t>
  </si>
  <si>
    <t>Пластиковый держатель для фильтра, диаметр 25 мм. В упаковке должно быть не менее 10 штук.</t>
  </si>
  <si>
    <t>Пластиковый держатель для фильтра, диаметр 47 мм. В упаковке должно быть не менее 8 штук.</t>
  </si>
  <si>
    <t>Нитроцеллюлозные фильтры</t>
  </si>
  <si>
    <t>Фильтры из нитроцеллюлозы, диаметр 25 мм, размер пор не более 0,22 мкм. В упаковке должно быть не менее 100 штук.</t>
  </si>
  <si>
    <t>Фильтры из нитроцеллюлозы, диаметр 47 мм, размер пор не более 0,22 мкм. В упаковке должно быть не менее 100 штук.</t>
  </si>
  <si>
    <t>Поливинилиденфторидные фильтры</t>
  </si>
  <si>
    <t>Фильтры из поливинилиденфторида, диаметр 47 мм, размер пор не более 0,10 мкм. В упаковке должно быть не менее 100 штук.</t>
  </si>
  <si>
    <t>Фильтры из поливинилиденфторида, диаметр 47 мм, размер пор не более 0,22 мкм. В упаковке должно быть не менее 100 штук.</t>
  </si>
  <si>
    <t xml:space="preserve">Поливинилиденфторидные фильтры </t>
  </si>
  <si>
    <t>Фильтры из поливинилиденфторида, диаметр 47 мм, размер пор не более 0,45 мкм. В упаковке должно быть не менее 50 штук.</t>
  </si>
  <si>
    <t xml:space="preserve">Пробирки центрифужные </t>
  </si>
  <si>
    <t>Пробирки центрифужные типа Эппаендорф, объемом не менее 2 мл, полупрозрачные, цвет янтарный, должны подходить для манипуляций с фоточувствительными веществами. Не менее 1000 штук в упаковке.</t>
  </si>
  <si>
    <t>Салфетки</t>
  </si>
  <si>
    <t>Не оставляющие ворс, смоченные спиртом, 100% биодеградируемые, не менее 40 штук в упаковке</t>
  </si>
  <si>
    <t>Не оставляющие ворс, должны подходить для чистки объектива камеры, не менее 25 штук в упаковке</t>
  </si>
  <si>
    <t>Трифторуксусная кислота</t>
  </si>
  <si>
    <t>Должна подходить для ультра ЖХ/МС, а также в качестве добавочного элюента для ультра ВЭЖХ/МС, в упаковке не менее 1 мл</t>
  </si>
  <si>
    <t>Муравьиная кислота</t>
  </si>
  <si>
    <t>Ацетонитрил</t>
  </si>
  <si>
    <t>Должен подходить для ультра ЖХ/МС, а также для ультра ВЭЖХ/МС, в упаковке не менее 2 л</t>
  </si>
  <si>
    <t>Формиат аммония</t>
  </si>
  <si>
    <t>Должен подходить для ультра ЖХ/МС, а также в качестве добавочного элюента для ультра ВЭЖХ/МС, в упаковке не менее 25 г</t>
  </si>
  <si>
    <t>Ацетат аммония</t>
  </si>
  <si>
    <t>Этилацетат</t>
  </si>
  <si>
    <t>Должен подходить для ВЭЖХ, обладать чистотой не менее 99,9%, в упаковке не менее 1 л</t>
  </si>
  <si>
    <t>Должен обладать чистотой не менее 99,5%, в упаковке не менее 2,5 л</t>
  </si>
  <si>
    <t>2-пропанол</t>
  </si>
  <si>
    <t>Галловая кислота</t>
  </si>
  <si>
    <t>Сертифицированный эталонный материал, не менее 100 мг в упаковке</t>
  </si>
  <si>
    <t>(-)-Эпигаллокатехин</t>
  </si>
  <si>
    <t>Аналитический стандарт, не менее 1 мг в упаковке</t>
  </si>
  <si>
    <t>Эпигаллокатехин галлат</t>
  </si>
  <si>
    <t>Первичный эталонный стандарт, не менее 10 мг в упаковке</t>
  </si>
  <si>
    <t>(-)-Эпикатехин</t>
  </si>
  <si>
    <t>Аналитический стандарт, не менее 10 мг в упаковке</t>
  </si>
  <si>
    <t>Эпикатехингаллат</t>
  </si>
  <si>
    <t>(+)-Катехин аналитический стандарт</t>
  </si>
  <si>
    <t>Катехин галлата раствор</t>
  </si>
  <si>
    <t>Аналитический стандарт со следующим составом 2000 мкг / мл в метаноле, в ампуле не менее 0,5 мл</t>
  </si>
  <si>
    <t>Транс-кофейная кислота</t>
  </si>
  <si>
    <t>Сертифицированный эталонный материал, не менее 50 мг в упаковке</t>
  </si>
  <si>
    <t>Хлорогеновая кислота</t>
  </si>
  <si>
    <t>Первичный эталонный стандарт, не менее 25 мг в упаковке</t>
  </si>
  <si>
    <t>Транс-феруловая кислота</t>
  </si>
  <si>
    <t>Транс-р-кумаровая кислота</t>
  </si>
  <si>
    <t>Транс-3-гидроксикоричная кислота</t>
  </si>
  <si>
    <t>Чистота образца должна быть не менее 99%, не менее 5 г в упаковке</t>
  </si>
  <si>
    <t>2-гидроксикоричная кислота</t>
  </si>
  <si>
    <t>Кверцитрин</t>
  </si>
  <si>
    <t>Кверцетин дигидрат</t>
  </si>
  <si>
    <t>Первичный эталонный стандарт, не менее 50 мг в упаковке</t>
  </si>
  <si>
    <t>Мирицетин</t>
  </si>
  <si>
    <t>Морина гидрат</t>
  </si>
  <si>
    <t>(±)-нарингенин</t>
  </si>
  <si>
    <t>Аналитический стандарт, не менее 50 мг в упаковке</t>
  </si>
  <si>
    <t>Апигенин</t>
  </si>
  <si>
    <t>Апигенин-7-глюкозид</t>
  </si>
  <si>
    <t>Аналитический стандарт, не менее 5 мг в упаковке</t>
  </si>
  <si>
    <t>Кемпферол</t>
  </si>
  <si>
    <t>Кемпферол-3-глюкозид</t>
  </si>
  <si>
    <t>Аналитический стандарт, не менее 100 мг в упаковке</t>
  </si>
  <si>
    <t>Полидатин</t>
  </si>
  <si>
    <t>Должен подходить для ВЭЖХ, обладать чистотой не менее 95%, в упаковке должно быть не менее 25 г</t>
  </si>
  <si>
    <t>Дезоксирибонуклеаза 1</t>
  </si>
  <si>
    <t>Лиофилизированный порошок, содержание белка должно составлять не менее 80%, не менее 2000ЕД/мг белка</t>
  </si>
  <si>
    <t>Интерлейкин-4 человеческий</t>
  </si>
  <si>
    <t>Интерферон-гамма человеческий</t>
  </si>
  <si>
    <t>Набор для иммуноферментного определения человеческого макрофагального колониестимулирующего фактора M-CSF/CSF1</t>
  </si>
  <si>
    <t>Набор для иммуноферментного определения человеческого PARC/CCL18</t>
  </si>
  <si>
    <t>Набор для иммуноферментного определения человеческого интерлейкина 1-бета</t>
  </si>
  <si>
    <t>Набор для иммуноферментного определения человеческого фактора некроза опухоли альфа</t>
  </si>
  <si>
    <t>Набор для иммуноферментного определения человеческого антагониста рецептора интерлейкина 1</t>
  </si>
  <si>
    <t>Человеческий макрофагальный колониестимулирующий фактор M-CSF</t>
  </si>
  <si>
    <t>Рекомбинантный, чистотой не менее 98%, в упаковке не менее 10 UG.</t>
  </si>
  <si>
    <t>Липополисахариды</t>
  </si>
  <si>
    <t>Экстрагирующие соли для дисперсной твердофазной экстракции</t>
  </si>
  <si>
    <t>Сорбенты для дисперсной твердофазной экстракции</t>
  </si>
  <si>
    <t>Должны быть с 2 керамическими гомогенизаторами, для фильтрации 2 мл пробы, должны подходить для удаления полярных органических кислот, сахаров, липидов, кератиноидов, хлорофилла</t>
  </si>
  <si>
    <t>Завинчивающиеся крышки</t>
  </si>
  <si>
    <t>Должны подходить для флаконов на 2 мл, должны иметь тефлоновую и силиконовую мембраны, не менее 1000 штук в упаковке</t>
  </si>
  <si>
    <t>Таксифолин</t>
  </si>
  <si>
    <t>Чистотой не менее 98%, в упаковке не менее 200 г.</t>
  </si>
  <si>
    <r>
      <t>Акриламид для электрофореза, соотношением акриламида на N,N′-</t>
    </r>
    <r>
      <rPr>
        <sz val="10"/>
        <color theme="1"/>
        <rFont val="Calibri"/>
        <family val="2"/>
        <charset val="204"/>
        <scheme val="minor"/>
      </rPr>
      <t xml:space="preserve"> </t>
    </r>
    <r>
      <rPr>
        <sz val="10"/>
        <color theme="1"/>
        <rFont val="Times New Roman"/>
        <family val="1"/>
        <charset val="204"/>
      </rPr>
      <t>метиленбисакриламид 32.5:1, объемом не менее 100 гр.</t>
    </r>
  </si>
  <si>
    <r>
      <t xml:space="preserve">Должен подходить для ЖХ/МС, </t>
    </r>
    <r>
      <rPr>
        <sz val="10"/>
        <color rgb="FF000000"/>
        <rFont val="Times New Roman"/>
        <family val="1"/>
        <charset val="204"/>
      </rPr>
      <t>в упаковке не менее 2,5 л</t>
    </r>
  </si>
  <si>
    <r>
      <t xml:space="preserve">Аналитический стандарт, </t>
    </r>
    <r>
      <rPr>
        <sz val="10"/>
        <color theme="1"/>
        <rFont val="Times New Roman"/>
        <family val="1"/>
        <charset val="204"/>
      </rPr>
      <t>не менее 50 мг в упаковке</t>
    </r>
  </si>
  <si>
    <r>
      <t xml:space="preserve">Чистота образца должна быть не менее 97%, при этом в образце должны быть </t>
    </r>
    <r>
      <rPr>
        <sz val="10"/>
        <color rgb="FF000000"/>
        <rFont val="Times New Roman"/>
        <family val="1"/>
        <charset val="204"/>
      </rPr>
      <t>преимущественно транс-формы,</t>
    </r>
    <r>
      <rPr>
        <sz val="10"/>
        <color theme="1"/>
        <rFont val="Times New Roman"/>
        <family val="1"/>
        <charset val="204"/>
      </rPr>
      <t xml:space="preserve"> не менее 5 г в упаковке</t>
    </r>
  </si>
  <si>
    <r>
      <t xml:space="preserve">Должен быть представлен в виде порошка, </t>
    </r>
    <r>
      <rPr>
        <sz val="10"/>
        <color theme="1"/>
        <rFont val="Times New Roman"/>
        <family val="1"/>
        <charset val="204"/>
      </rPr>
      <t>не менее 2 г в упаковке</t>
    </r>
  </si>
  <si>
    <r>
      <t xml:space="preserve">Рекомбинантный, чистотой не менее 98%, должен быть свободен от компонентов животных, экспрессирован </t>
    </r>
    <r>
      <rPr>
        <i/>
        <sz val="10"/>
        <color rgb="FF000000"/>
        <rFont val="Times New Roman"/>
        <family val="1"/>
        <charset val="204"/>
      </rPr>
      <t>E. coli</t>
    </r>
    <r>
      <rPr>
        <sz val="10"/>
        <color rgb="FF000000"/>
        <rFont val="Times New Roman"/>
        <family val="1"/>
        <charset val="204"/>
      </rPr>
      <t>, подходить для работы с клеточными культурами, в упаковке не менее 20 UG.</t>
    </r>
  </si>
  <si>
    <r>
      <t xml:space="preserve">Рекомбинантный, чистотой не менее 98%, должен быть свободен от компонентов животных, экспрессирован </t>
    </r>
    <r>
      <rPr>
        <i/>
        <sz val="10"/>
        <color rgb="FF000000"/>
        <rFont val="Times New Roman"/>
        <family val="1"/>
        <charset val="204"/>
      </rPr>
      <t>E. coli</t>
    </r>
    <r>
      <rPr>
        <sz val="10"/>
        <color rgb="FF000000"/>
        <rFont val="Times New Roman"/>
        <family val="1"/>
        <charset val="204"/>
      </rPr>
      <t>, подходить для работы с клеточными культурами, в упаковке не менее 100 UG.</t>
    </r>
  </si>
  <si>
    <r>
      <t xml:space="preserve">Набор должен содержать все необходимые реактивы для количественного определения концентрации </t>
    </r>
    <r>
      <rPr>
        <sz val="10"/>
        <color rgb="FF000000"/>
        <rFont val="Times New Roman"/>
        <family val="1"/>
        <charset val="204"/>
      </rPr>
      <t>M-CSF/CSF1</t>
    </r>
    <r>
      <rPr>
        <sz val="10"/>
        <color theme="1"/>
        <rFont val="Times New Roman"/>
        <family val="1"/>
        <charset val="204"/>
      </rPr>
      <t xml:space="preserve"> в биологических жидкостях человека и культуральных средах. Достаточно для проведения не менее 96 тестов с помощью планшетного спектрофотометра.</t>
    </r>
  </si>
  <si>
    <r>
      <t xml:space="preserve">Набор должен содержать все необходимые реактивы для количественного определения концентрации </t>
    </r>
    <r>
      <rPr>
        <sz val="10"/>
        <color rgb="FF000000"/>
        <rFont val="Times New Roman"/>
        <family val="1"/>
        <charset val="204"/>
      </rPr>
      <t>PARC/CCL18</t>
    </r>
    <r>
      <rPr>
        <sz val="10"/>
        <color theme="1"/>
        <rFont val="Times New Roman"/>
        <family val="1"/>
        <charset val="204"/>
      </rPr>
      <t xml:space="preserve"> в биологических жидкостях человека и культуральных средах. Достаточно для проведения не менее 96 тестов с помощью планшетного спектрофотометра.</t>
    </r>
  </si>
  <si>
    <r>
      <t xml:space="preserve">Набор должен содержать все необходимые реактивы для количественного определения концентрации </t>
    </r>
    <r>
      <rPr>
        <sz val="10"/>
        <color rgb="FF000000"/>
        <rFont val="Times New Roman"/>
        <family val="1"/>
        <charset val="204"/>
      </rPr>
      <t>интерлейкина 1-бета</t>
    </r>
    <r>
      <rPr>
        <sz val="10"/>
        <color theme="1"/>
        <rFont val="Times New Roman"/>
        <family val="1"/>
        <charset val="204"/>
      </rPr>
      <t xml:space="preserve"> в биологических жидкостях человека и культуральных средах. Достаточно для проведения не менее 96 тестов с помощью планшетного спектрофотометра.</t>
    </r>
  </si>
  <si>
    <r>
      <t xml:space="preserve">Набор должен содержать все необходимые реактивы для количественного определения концентрации </t>
    </r>
    <r>
      <rPr>
        <sz val="10"/>
        <color rgb="FF000000"/>
        <rFont val="Times New Roman"/>
        <family val="1"/>
        <charset val="204"/>
      </rPr>
      <t>фактора некроза опухоли альфа</t>
    </r>
    <r>
      <rPr>
        <sz val="10"/>
        <color theme="1"/>
        <rFont val="Times New Roman"/>
        <family val="1"/>
        <charset val="204"/>
      </rPr>
      <t xml:space="preserve"> в биологических жидкостях человека и культуральных средах. Достаточно для проведения не менее 96 тестов с помощью планшетного спектрофотометра.</t>
    </r>
  </si>
  <si>
    <r>
      <t xml:space="preserve">Набор должен содержать все необходимые реактивы для количественного определения концентрации </t>
    </r>
    <r>
      <rPr>
        <sz val="10"/>
        <color rgb="FF000000"/>
        <rFont val="Times New Roman"/>
        <family val="1"/>
        <charset val="204"/>
      </rPr>
      <t>антагониста рецептора интерлейкина 1</t>
    </r>
    <r>
      <rPr>
        <sz val="10"/>
        <color theme="1"/>
        <rFont val="Times New Roman"/>
        <family val="1"/>
        <charset val="204"/>
      </rPr>
      <t xml:space="preserve"> в биологических жидкостях человека и культуральных средах. Достаточно для проведения не менее 96 тестов с помощью планшетного спектрофотометра.</t>
    </r>
  </si>
  <si>
    <r>
      <t xml:space="preserve">Получены из </t>
    </r>
    <r>
      <rPr>
        <i/>
        <sz val="10"/>
        <color rgb="FF000000"/>
        <rFont val="Times New Roman"/>
        <family val="1"/>
        <charset val="204"/>
      </rPr>
      <t>E. coli</t>
    </r>
    <r>
      <rPr>
        <sz val="10"/>
        <color rgb="FF000000"/>
        <rFont val="Times New Roman"/>
        <family val="1"/>
        <charset val="204"/>
      </rPr>
      <t>, в упаковке не менее 10 мг, должны подходить для работы с клеточными культурами.</t>
    </r>
  </si>
  <si>
    <r>
      <t>Состав: 4 г MgSO</t>
    </r>
    <r>
      <rPr>
        <vertAlign val="subscript"/>
        <sz val="10"/>
        <color rgb="FF000000"/>
        <rFont val="Times New Roman"/>
        <family val="1"/>
        <charset val="204"/>
      </rPr>
      <t>4</t>
    </r>
    <r>
      <rPr>
        <sz val="10"/>
        <color rgb="FF000000"/>
        <rFont val="Times New Roman"/>
        <family val="1"/>
        <charset val="204"/>
      </rPr>
      <t>, 1 г NaCl, 1 г цитрата натрия, 0,5 г динатрия цитрата сесквигидрата</t>
    </r>
  </si>
  <si>
    <t>"Утверждено"</t>
  </si>
  <si>
    <t>приказом Генерального Директора ЧУ "ЦНЖ"</t>
  </si>
  <si>
    <t xml:space="preserve">Услуги по обучению работников  промышленной безопасности в лабораториях и при работе с прекурсорами, наркотическими средствами и психотропными веществами </t>
  </si>
  <si>
    <t xml:space="preserve">Услуги по обучению не менее 14 работников ЧУ «Центр наук о жизни» промышленной безопасности в лабораториях и при работе с прекурсорами, наркотическими средствами и психотропными веществами.
В обучение должны входить курсы по следующей тематике: 
1. Требования к помещениям и оборудованию химических лабораторий.
2. Требования безопасности при работе:
-  с огнеопасными и взрывоопасными веществами;
- с едкими веществами; 
- с металлическими калием и натрием;
-  с ртутью;
- с жидкими газами и охлаждающими смесями; 
- со стеклянной химической посудой и ампулами. 
3. Безопасность при эксплуатации баллонов и сосудов, работающих под давлением;
4. Правила лицензирования деятельности, связанной с оборотом наркотических средств, психотропных веществ и прекурсоров;  
5. Безопасность при работе с электрооборудованием и электроприборами;
6. Законодательсвто РК "О наркотических средствах, психотропных веществах, прекурсорах и мерах противодействия их незаконному обороту и злоупотреблению ими"; 
7. Правила лицензирования деятельности, связанной с оборотом наркотических средств, психотропных веществ и прекурсоров;
8. Квалификационные требования к деятельности, связанной с оборотом наркотических средств, психотропных веществ и прекурсоров;
9. Оказание до врачебной помощи при несчастных случаях.
По окончанию обучения сотрудникам должны быть выданы свидетельства о прохождении вышеуказанных курсов. 
Продолжительность обучения должна быть не менее 40 часов.
</t>
  </si>
  <si>
    <t>Со дня подписания договора до 01 ноября 2013 года</t>
  </si>
  <si>
    <t>Астана</t>
  </si>
  <si>
    <t>Ламинарный шкаф</t>
  </si>
  <si>
    <t xml:space="preserve">Спектрофотометр UV </t>
  </si>
  <si>
    <t>Сосуд Дьюара для транспортировки биоматериалов</t>
  </si>
  <si>
    <t>Сосуд для хранения азота</t>
  </si>
  <si>
    <t>Штатив-держатель для дозаторов</t>
  </si>
  <si>
    <t>Штатив для крепления не менее 6 дозаторов производства Fisher. Дозаторы должны располагаться горизонтально.</t>
  </si>
  <si>
    <t>Штатив-карусель для дозаторов</t>
  </si>
  <si>
    <t>Штатив для крепления не менее 6 дозаторов производства Eppendorf. Дозаторы на штативе должны располагаться по кругу.</t>
  </si>
  <si>
    <t>Набор дозаторов</t>
  </si>
  <si>
    <t xml:space="preserve">8-канальные дозаторы объемом не менее 30-300 мкл - 4 шт.; дозаторы переменного объема: на 0,5-10 мкл - 4 шт.; 10-100 мкл - 4 шт.; 100-1000 мкл - 4 шт.;  2-20 мкл - 4 шт.; 500-5000 мкл. - 4 шт.; 20-200 мкл - 4 шт.; наконечники в штативе 0,1-20 мкл, не менее 5 штативов по 96 штук в упаковке, 40 упаковок; наконечники 20-300 мкл, 10 кассет по 96 штук в упаковке,40 упаковок; наконечники 0-10 мкл, 10 кассет по 96 штук в упаковке, 40 упаковок; наконечники 2-200 мкл, 10 кассет по 96 штук в упаковке, 40 упаковок;  наконечники в штативе объемом 100-5000 мкл, стерильные, - 5 штативов по 24 штуки в упаковке - 40 упаковок. </t>
  </si>
  <si>
    <t>Система очистки воды класса 1 и 2</t>
  </si>
  <si>
    <r>
      <t xml:space="preserve">Для траспортировки биоматериалов, алюминиевый сосуд Дьюара, вместимость жидкого азота должна быть не менее 3 л. Полный вес сосуда должен быть не более 5,2 кг. скорость испарения – не более 0,11 л/ день;  статичное время – не менее 27 дней, максимальное время непрерывной работы – не менее 17 дней.   </t>
    </r>
    <r>
      <rPr>
        <sz val="10"/>
        <color theme="1"/>
        <rFont val="Times New Roman"/>
        <family val="1"/>
        <charset val="204"/>
      </rPr>
      <t xml:space="preserve"> </t>
    </r>
  </si>
  <si>
    <r>
      <t xml:space="preserve"> </t>
    </r>
    <r>
      <rPr>
        <sz val="10"/>
        <color rgb="FF000000"/>
        <rFont val="Times New Roman"/>
        <family val="1"/>
        <charset val="204"/>
      </rPr>
      <t xml:space="preserve">Для хранения азота, вместимость жидкого азота должна быть не менее 10 л. Полный вес сосуда – не более 14,1 кг; скорость испарения – не более 0,22 л/ день; статичное время – не менее 45 дней.   </t>
    </r>
    <r>
      <rPr>
        <sz val="10"/>
        <color theme="1"/>
        <rFont val="Times New Roman"/>
        <family val="1"/>
        <charset val="204"/>
      </rPr>
      <t xml:space="preserve"> </t>
    </r>
  </si>
  <si>
    <t>Митомицин С</t>
  </si>
  <si>
    <t xml:space="preserve">Порошкообразный Митомицин С из Streptomyces caespitosus, в упаковке должно быть не менее 5 виалов по 2мг </t>
  </si>
  <si>
    <t>Набор для анализа ДНК с высокой чувствительностью для методик секвенирования нового поколения</t>
  </si>
  <si>
    <t>Набор для очистки для продуктов ПЦР на парамагнитных частицах</t>
  </si>
  <si>
    <t>2-меркаптоэтанол</t>
  </si>
  <si>
    <t>Набор лабораторных реагентов для выделения ДНК</t>
  </si>
  <si>
    <t>Планшет для секвенирования на 96 лунок</t>
  </si>
  <si>
    <t>Планшет для ПЦР на 384 лунок</t>
  </si>
  <si>
    <t>Оптическое покрытие для планшета ПЦР</t>
  </si>
  <si>
    <t>Набор предназначен для очистки продуктов ПЦР, как в ручном, так и в автоматическом режиме. Обеспечивает удаление солей, нуклеотидов, несвязавшихся праймеров и их димеров. Принцип действия набора основан на технологии обратимой иммобилизации на твёрдой фазе с парамагнитными частицами. Протокол может быть реализован в формате 96 и 384 луночного планшета. Обеспечивает качественную очистку фрагментов ДНК более 100 п.н. Очистка одноцепочечной и двуцепочечной ДНК-матрицы. Очищенный продукт может храниться в холодильнике в течение недели. Объем одного флакона не менее 60 мл.</t>
  </si>
  <si>
    <t>2-меркаптоэтанол чистотой не менее 99%, и объемом не менее 1 литра.</t>
  </si>
  <si>
    <t>Набор должен состоять из  буфера для лизиса клеток -  не менее 5 флакона по 100 мл, буфера для лизиса ядер - не менее 5 флакона по 50 мл, буфера для осаждения белков - не менее 5 флакона по 25 мл, буфера для регидротации ДНК - не менее 2 флакона по 50 мл, РНКаза – не менее по 2 флакона по 250 мкл. Набор не менее на 500 выделении.</t>
  </si>
  <si>
    <t xml:space="preserve">Планшет для секвенирования на 96 лунок совместимый с работой генетического анализатора ДНК 3730xl. В наборе должно быть не менее 20 плашек. </t>
  </si>
  <si>
    <t>Планшет для ПЦР на 384 лунок совместимый с работой реал-тайма 7900HT. В наборе должно быть не менее 50 плашек.</t>
  </si>
  <si>
    <r>
      <t xml:space="preserve">Набор для высокочувствительного анализа </t>
    </r>
    <r>
      <rPr>
        <sz val="10"/>
        <color rgb="FF000000"/>
        <rFont val="Times New Roman"/>
        <family val="1"/>
        <charset val="204"/>
      </rPr>
      <t xml:space="preserve">молекул ДНК в диапазоне длин от 50 до </t>
    </r>
    <r>
      <rPr>
        <sz val="10"/>
        <color theme="1"/>
        <rFont val="Times New Roman"/>
        <family val="1"/>
        <charset val="204"/>
      </rPr>
      <t>7000</t>
    </r>
    <r>
      <rPr>
        <sz val="10"/>
        <color rgb="FF000000"/>
        <rFont val="Times New Roman"/>
        <family val="1"/>
        <charset val="204"/>
      </rPr>
      <t xml:space="preserve"> пар нуклеотидов. Точность определения длины молекул ДНК в диапазоне длин </t>
    </r>
    <r>
      <rPr>
        <sz val="10"/>
        <color theme="1"/>
        <rFont val="Times New Roman"/>
        <family val="1"/>
        <charset val="204"/>
      </rPr>
      <t>50</t>
    </r>
    <r>
      <rPr>
        <sz val="10"/>
        <color rgb="FF000000"/>
        <rFont val="Times New Roman"/>
        <family val="1"/>
        <charset val="204"/>
      </rPr>
      <t>-</t>
    </r>
    <r>
      <rPr>
        <sz val="10"/>
        <color theme="1"/>
        <rFont val="Times New Roman"/>
        <family val="1"/>
        <charset val="204"/>
      </rPr>
      <t>6</t>
    </r>
    <r>
      <rPr>
        <sz val="10"/>
        <color rgb="FF000000"/>
        <rFont val="Times New Roman"/>
        <family val="1"/>
        <charset val="204"/>
      </rPr>
      <t>00 пар оснований должна составлять не менее 10%</t>
    </r>
    <r>
      <rPr>
        <sz val="10"/>
        <color theme="1"/>
        <rFont val="Times New Roman"/>
        <family val="1"/>
        <charset val="204"/>
      </rPr>
      <t xml:space="preserve"> длины фрагмента. </t>
    </r>
    <r>
      <rPr>
        <sz val="10"/>
        <color rgb="FF000000"/>
        <rFont val="Times New Roman"/>
        <family val="1"/>
        <charset val="204"/>
      </rPr>
      <t xml:space="preserve">Точность определения длины молекул ДНК в диапазоне длин </t>
    </r>
    <r>
      <rPr>
        <sz val="10"/>
        <color theme="1"/>
        <rFont val="Times New Roman"/>
        <family val="1"/>
        <charset val="204"/>
      </rPr>
      <t>6</t>
    </r>
    <r>
      <rPr>
        <sz val="10"/>
        <color rgb="FF000000"/>
        <rFont val="Times New Roman"/>
        <family val="1"/>
        <charset val="204"/>
      </rPr>
      <t>00-</t>
    </r>
    <r>
      <rPr>
        <sz val="10"/>
        <color theme="1"/>
        <rFont val="Times New Roman"/>
        <family val="1"/>
        <charset val="204"/>
      </rPr>
      <t>7</t>
    </r>
    <r>
      <rPr>
        <sz val="10"/>
        <color rgb="FF000000"/>
        <rFont val="Times New Roman"/>
        <family val="1"/>
        <charset val="204"/>
      </rPr>
      <t xml:space="preserve">000 пар оснований должна составлять не менее </t>
    </r>
    <r>
      <rPr>
        <sz val="10"/>
        <color theme="1"/>
        <rFont val="Times New Roman"/>
        <family val="1"/>
        <charset val="204"/>
      </rPr>
      <t>20</t>
    </r>
    <r>
      <rPr>
        <sz val="10"/>
        <color rgb="FF000000"/>
        <rFont val="Times New Roman"/>
        <family val="1"/>
        <charset val="204"/>
      </rPr>
      <t xml:space="preserve">% длины фрагмента. Набор должен давать </t>
    </r>
    <r>
      <rPr>
        <sz val="10"/>
        <color theme="1"/>
        <rFont val="Times New Roman"/>
        <family val="1"/>
        <charset val="204"/>
      </rPr>
      <t>возможность ра</t>
    </r>
    <r>
      <rPr>
        <sz val="10"/>
        <color rgb="FF000000"/>
        <rFont val="Times New Roman"/>
        <family val="1"/>
        <charset val="204"/>
      </rPr>
      <t xml:space="preserve">счета концентрации молекул ДНК. Точность определения концентрации молекул ДНК в диапазоне от 5 пг/мкл до 500 </t>
    </r>
    <r>
      <rPr>
        <sz val="10"/>
        <color theme="1"/>
        <rFont val="Times New Roman"/>
        <family val="1"/>
        <charset val="204"/>
      </rPr>
      <t>п</t>
    </r>
    <r>
      <rPr>
        <sz val="10"/>
        <color rgb="FF000000"/>
        <rFont val="Times New Roman"/>
        <family val="1"/>
        <charset val="204"/>
      </rPr>
      <t>г/мкл не менее 20%. Количество образцов  ДНК за одну загрузку прибора должно быть 11 штук. Объем загружаемого образца ДНК не более 1 мкл. Набор должен состоять из 10 чипа для ДНК, 1 чистого электорода, шприца, 2 колонки с фильтром, ДНК лэддеры, ДНК маркеры, концентрированной краски и геля для ДНК матрицы.</t>
    </r>
  </si>
  <si>
    <r>
      <t xml:space="preserve">Оптическое покрытие для планшета </t>
    </r>
    <r>
      <rPr>
        <sz val="10"/>
        <color rgb="FF000000"/>
        <rFont val="Times New Roman"/>
        <family val="1"/>
        <charset val="204"/>
      </rPr>
      <t>совместимый с работой  реал-тайм 7900HT. В наборе должно быть не менее 100 пленок.</t>
    </r>
  </si>
  <si>
    <t>Должен иметь функции: определения живых/ мертвых клеток, анализ процента пролиферации, определение общей концентрации клеток, средний объем клеток (MCV).
Диапазон измерений размера клеток должен быть не уже, чем от 6 до 50 мкм.  Объем каждой пробы должен быть не более 10 мкл. Скорость анализа должна быть не менее 30 секунд на обработку одного образца. 
Должен иметь возможность экспорта данных на ПК через разъем USB.  Функция сохранения полученных результатов с памятью не менее, чем на 100 измерений и выведения полученных результатов на принтер. В наличии должны быть:
 термопринтер; цветной экран с функцией отображения меню и результатов; стартовый набор стекол.</t>
  </si>
  <si>
    <t>Ультразвуковой аппарат для соникации клеточных культур</t>
  </si>
  <si>
    <t xml:space="preserve">Ультразвуковой аппарат для создания микропор в клеточной мембране с помощью ультразвука для экспериментов в in vivo, in ovo и in vitro условиях. 
Аппарат должен иметь следующие параметры: частота ультразвуковой волны должна быть в диапазоне от 200 до 5000 кГц; выходная мощность/энергия должна быть в диапазоне 0 до 6.00 Ватт; рабочий цикл должен быть в диапазоне от 0 до 100%; доля импульса должна быть в диапазоне от 0.5 до 100.0 Hz; продолжительность соникации должна регулироваться мануально. Аппарат должен производить два типа акустической волны: синусоидную и прямоугольную. Аппарат должен иметь функцию разверстки по частоте и возможность ее регулирования. 
</t>
  </si>
  <si>
    <t>Автоматический счетчик клеток с набором стекол</t>
  </si>
  <si>
    <t>Должен иметь функции: определения живых/ мертвых клеток, анализ процента пролиферации, определение общей концентрации клеток, средний объем клеток (MCV).
Диапазон измерений размера клеток должен быть не уже, чем от 6 до 50 мкм.  Объем каждой пробы должен быть не более 10 мкл. Скорость анализа должна быть не менее 30 секунд на обработку одного образца. 
Должен иметь возможность экспорта данных на ПК через разъем USB.  Функция сохранения полученных результатов с памятью не менее, чем на 100 измерений и выведения полученных результатов на принтер. В наличии должны быть:
 термопринтер; цветной экран с функцией отображения меню и результатов; набор из 600 двухкамерных стекол для 1200 подсчетов.</t>
  </si>
  <si>
    <t>Система очистки воды должна обеспечить производство воды 1 и 2 классов чистоты используя водопроводную воду. Общая производительность системы очистки воды должна быть не менее 70 л/день. Скорость потока воды 2 класса чистоты до 2 л/мин, 1 класса чистоты не меньше чем, от 0,05 до 2 л/мин. Вода должна соответствовать следующим критериям чистоты: контаминированность не больше 1 КОЕ/мл, пирогенность не больше 0,001 EU/мл, в 1/мл не должно содержать частицы размерами более 0,23 мкм, значение общего органического углерода не более 5 ppb. Система очистки воды должна быть укомплектована УФ и ультрафильтром, а также ячейкой общего органического углерода. Система очистки воды должна обеспечить возможность мониторинга качества в режиме реального времени.</t>
  </si>
  <si>
    <t>В течение 15 календарных дней со дня подписания договора</t>
  </si>
  <si>
    <t>Автоматический счетчик клеток</t>
  </si>
  <si>
    <t>Набор для определения SNP</t>
  </si>
  <si>
    <t>г. Караганда</t>
  </si>
  <si>
    <t>со дня заключения договора до 15 декабря 2013 года</t>
  </si>
  <si>
    <t xml:space="preserve">Услуги включает в себя:                                                                   
1. Предоставление помещений для анализа субстанции препарата «Цитафат»:
- помещения для отбора материала (бокс) площадью не менее 9 кв.м; 
- помещения для проведения исследований по определению физико-химических констант и анализов криоконсервации не менее 30 кв.м;
- вспомогательного помещения для мойки лабораторной посуды не менее 3 кв.м.
2. Предоставление помещений для синтеза препарата «Цитафат»:
- помещения для проведения синтеза субстанции препарата «Цитафат» не менее 26,6 кв.м;
- вспомогательного помещения для мойки лабораторной посуды не менее 5 кв.м.
4. Предоставление оборудования, необходимого для проведения исследований субстанции препарата «Цитафат».
4. Обеспечение реактивами и расходными материалами, необходимыми для анализа и получения субстанции препарата «Цитафат»;
5.Обеспечение беспрепятственного доступа 3-х представителей заказчика к арендуемому рабочему месту (оформление пропуска). 
6.Разработка экономичных методов получения и эффективных методов анализа субстанции препарата «Цитафат»;  
7.  Изготовление опытно-промышленной партии субстанции препарата «Цитафат» в количестве не менее 1 кг.
</t>
  </si>
  <si>
    <t>KIT-TQMN DRUG METABOLISM, rs1229984 ADH1B. Не менее 400 реакций.</t>
  </si>
  <si>
    <t>TAQMAN SNP ASSAYS MTO HUMAN M, rs7412 APOE1B. Не менее 400 реакций.</t>
  </si>
  <si>
    <t>TAQMAN SNP ASSAYS MTO HUMAN M, rs429358 APOE. Не менее 400 реакций.</t>
  </si>
  <si>
    <t>TAQMAN SNP ASSAYS MTO HUMAN M, rs662799 APOA5. Не менее 400 реакций.</t>
  </si>
  <si>
    <t>TAQMAN SNP ASSAYS MTO HUMAN M, rs3135506 APOA5. Не менее 400 реакций.</t>
  </si>
  <si>
    <t>TAQMAN SNP ASSAYS MTO HUMAN M, rs7529229 IL6R. Не менее 400 реакций.</t>
  </si>
  <si>
    <t xml:space="preserve">TAQMAN SNP ASSAYS MTO HUMAN M, rs17817449 FTO. Не менее 400 реакций.  </t>
  </si>
  <si>
    <t xml:space="preserve">TAQMAN Genotyping MASTER MIX. Не менее 400 реакций. </t>
  </si>
  <si>
    <t xml:space="preserve">CUST TQMN SNP ASSAYS-HUMAN MED rs17238484 HMGCR. Не менее 600 реакций. </t>
  </si>
  <si>
    <t xml:space="preserve">Услуги в рамках НТП «Создание  системы клинических исследований лекарственных средств на примере проведения испытаний  оригинального отечественного цитопротектора и системы целенаправленной доставки антибиотиков при тяжелых инфекциях» 
</t>
  </si>
  <si>
    <t>со дня заключения договора до 31 декабря 2013 года</t>
  </si>
  <si>
    <t>Проведение клинического исследования по оценке эффективности и безопасности препарата «Цитафат» у больных с токсическими гепатитами, 1 этап исследования, а именно:
1. Набор не менее 70 пациентов в группу препарата сравнения Эссенциале согласно критериям включения и исключения с обязательным подписанием формы информированного согласия.
2. Наблюдение за пациентом после лечения препаратом сравнения Эссенциале. 
3. Проведение лабораторных исследований до и  после полученного лечения препаратом сравнения Эссенциале (общий анализ крови, общий анализ мочи, общий  белок с фракцией, АЛТ, АСТ, холестерин, ЛВП, ЛНП, сахар в крови, билирубин с фракцией, щелочная  фосфатаза, гамма -глютамил трансфераза, альфа –амилаза, мочевина, креатинин).
4. Проведение инструментальных исследований  до и  после полученного лечения препаратом сравнения Эссенциале (УЗИ, ЭКГ).
5. Проведение статистического анализа полученных результатов.
6. Представление отчета о проведенном клиническом исследовании.</t>
  </si>
  <si>
    <t>от "13" сентября 2013 года № 61-н/қ</t>
  </si>
  <si>
    <t xml:space="preserve">Услуги в рамках НТП «Создание  системы клинических исследований лекарственных средств на примере проведения испытаний  оригинального отечественного цитопротектора и системы целенаправленной доставки антибиотиков при тяжелых инфекциях»
</t>
  </si>
  <si>
    <t>подпункт 31)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</si>
</sst>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1" formatCode="_(* #,##0_);_(* \(#,##0\);_(* &quot;-&quot;_);_(@_)"/>
    <numFmt numFmtId="164" formatCode="_-* #,##0.00_-;\-* #,##0.00_-;_-* &quot;-&quot;??_-;_-@_-"/>
    <numFmt numFmtId="165" formatCode="0.0"/>
    <numFmt numFmtId="166" formatCode="0&quot;%&quot;"/>
  </numFmts>
  <fonts count="28" x14ac:knownFonts="1">
    <font>
      <sz val="11"/>
      <color theme="1"/>
      <name val="Calibri"/>
      <family val="2"/>
      <charset val="204"/>
      <scheme val="minor"/>
    </font>
    <font>
      <b/>
      <sz val="10"/>
      <name val="Times New Roman"/>
      <family val="1"/>
      <charset val="204"/>
    </font>
    <font>
      <sz val="10"/>
      <name val="Times New Roman"/>
      <family val="1"/>
      <charset val="204"/>
    </font>
    <font>
      <sz val="11"/>
      <color indexed="8"/>
      <name val="Calibri"/>
      <family val="2"/>
      <charset val="204"/>
    </font>
    <font>
      <sz val="11"/>
      <color theme="1"/>
      <name val="Calibri"/>
      <family val="2"/>
      <charset val="204"/>
      <scheme val="minor"/>
    </font>
    <font>
      <b/>
      <sz val="11"/>
      <name val="Times New Roman"/>
      <family val="1"/>
    </font>
    <font>
      <sz val="11"/>
      <color theme="1"/>
      <name val="Calibri"/>
      <family val="2"/>
      <scheme val="minor"/>
    </font>
    <font>
      <sz val="10"/>
      <name val="Arial"/>
      <family val="2"/>
      <charset val="204"/>
    </font>
    <font>
      <sz val="10"/>
      <name val="Arial Cyr"/>
      <charset val="204"/>
    </font>
    <font>
      <sz val="10"/>
      <name val="Times New Roman"/>
      <family val="1"/>
    </font>
    <font>
      <b/>
      <sz val="10"/>
      <name val="Times New Roman"/>
      <family val="1"/>
    </font>
    <font>
      <sz val="10"/>
      <name val="Calibri"/>
      <family val="2"/>
      <charset val="204"/>
      <scheme val="minor"/>
    </font>
    <font>
      <vertAlign val="subscript"/>
      <sz val="10"/>
      <name val="Times New Roman"/>
      <family val="1"/>
      <charset val="204"/>
    </font>
    <font>
      <sz val="10"/>
      <name val="Calibri"/>
      <family val="2"/>
      <charset val="204"/>
    </font>
    <font>
      <b/>
      <sz val="10"/>
      <name val="Calibri"/>
      <family val="2"/>
      <charset val="204"/>
      <scheme val="minor"/>
    </font>
    <font>
      <i/>
      <sz val="10"/>
      <name val="Times New Roman"/>
      <family val="1"/>
      <charset val="204"/>
    </font>
    <font>
      <sz val="10"/>
      <color theme="1"/>
      <name val="Times New Roman"/>
      <family val="1"/>
    </font>
    <font>
      <sz val="10"/>
      <color rgb="FF000000"/>
      <name val="Times New Roman"/>
      <family val="1"/>
      <charset val="204"/>
    </font>
    <font>
      <sz val="10"/>
      <color theme="1"/>
      <name val="Times New Roman"/>
      <family val="1"/>
      <charset val="204"/>
    </font>
    <font>
      <sz val="10"/>
      <color rgb="FF222222"/>
      <name val="Times New Roman"/>
      <family val="1"/>
      <charset val="204"/>
    </font>
    <font>
      <sz val="10"/>
      <color theme="1"/>
      <name val="Calibri"/>
      <family val="2"/>
      <charset val="204"/>
      <scheme val="minor"/>
    </font>
    <font>
      <i/>
      <sz val="10"/>
      <color rgb="FF000000"/>
      <name val="Times New Roman"/>
      <family val="1"/>
      <charset val="204"/>
    </font>
    <font>
      <vertAlign val="subscript"/>
      <sz val="10"/>
      <color rgb="FF000000"/>
      <name val="Times New Roman"/>
      <family val="1"/>
      <charset val="204"/>
    </font>
    <font>
      <sz val="11"/>
      <name val="Times New Roman"/>
      <family val="1"/>
      <charset val="204"/>
    </font>
    <font>
      <sz val="11"/>
      <color theme="1"/>
      <name val="Times New Roman"/>
      <family val="1"/>
      <charset val="204"/>
    </font>
    <font>
      <sz val="11"/>
      <color indexed="8"/>
      <name val="Times New Roman"/>
      <family val="1"/>
      <charset val="204"/>
    </font>
    <font>
      <sz val="10"/>
      <color indexed="8"/>
      <name val="Times New Roman"/>
      <family val="1"/>
      <charset val="204"/>
    </font>
    <font>
      <sz val="11"/>
      <color rgb="FF000000"/>
      <name val="Times New Roman"/>
      <family val="1"/>
      <charset val="204"/>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10">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0">
    <xf numFmtId="0" fontId="0" fillId="0" borderId="0"/>
    <xf numFmtId="0" fontId="3" fillId="0" borderId="0" applyFont="0" applyFill="0" applyBorder="0" applyAlignment="0" applyProtection="0"/>
    <xf numFmtId="164" fontId="4" fillId="0" borderId="0" applyFont="0" applyFill="0" applyBorder="0" applyAlignment="0" applyProtection="0"/>
    <xf numFmtId="0" fontId="4" fillId="0" borderId="0"/>
    <xf numFmtId="0" fontId="6" fillId="0" borderId="0"/>
    <xf numFmtId="0" fontId="7" fillId="0" borderId="0"/>
    <xf numFmtId="0" fontId="7" fillId="0" borderId="0"/>
    <xf numFmtId="0" fontId="8" fillId="0" borderId="0"/>
    <xf numFmtId="165" fontId="8" fillId="0" borderId="0" applyFont="0" applyFill="0" applyBorder="0" applyAlignment="0" applyProtection="0"/>
    <xf numFmtId="0" fontId="4" fillId="0" borderId="0"/>
  </cellStyleXfs>
  <cellXfs count="173">
    <xf numFmtId="0" fontId="0" fillId="0" borderId="0" xfId="0"/>
    <xf numFmtId="3" fontId="2" fillId="2" borderId="0" xfId="0" applyNumberFormat="1" applyFont="1" applyFill="1" applyAlignment="1">
      <alignment horizontal="center" vertical="center"/>
    </xf>
    <xf numFmtId="1" fontId="2" fillId="2" borderId="0" xfId="0" applyNumberFormat="1" applyFont="1" applyFill="1" applyAlignment="1">
      <alignment horizontal="center" vertical="center"/>
    </xf>
    <xf numFmtId="0" fontId="2" fillId="2" borderId="0" xfId="0" applyFont="1" applyFill="1" applyAlignment="1">
      <alignment horizontal="left" vertical="center" wrapText="1"/>
    </xf>
    <xf numFmtId="1" fontId="1" fillId="2" borderId="1" xfId="1" applyNumberFormat="1" applyFont="1" applyFill="1" applyBorder="1" applyAlignment="1">
      <alignment horizontal="center" vertical="center" wrapText="1"/>
    </xf>
    <xf numFmtId="3" fontId="1" fillId="2" borderId="1" xfId="1" applyNumberFormat="1" applyFont="1" applyFill="1" applyBorder="1" applyAlignment="1">
      <alignment horizontal="center" vertical="center" wrapText="1"/>
    </xf>
    <xf numFmtId="3" fontId="1" fillId="2" borderId="1" xfId="1" applyNumberFormat="1" applyFont="1" applyFill="1" applyBorder="1" applyAlignment="1">
      <alignment horizontal="left" vertical="center" wrapText="1"/>
    </xf>
    <xf numFmtId="0" fontId="1" fillId="2" borderId="2" xfId="0" applyNumberFormat="1" applyFont="1" applyFill="1" applyBorder="1" applyAlignment="1">
      <alignment horizontal="center" vertical="center" wrapText="1"/>
    </xf>
    <xf numFmtId="2" fontId="2" fillId="2" borderId="0" xfId="0" applyNumberFormat="1" applyFont="1" applyFill="1" applyAlignment="1">
      <alignment horizontal="center" vertical="center" wrapText="1"/>
    </xf>
    <xf numFmtId="2" fontId="1" fillId="2" borderId="1" xfId="1" applyNumberFormat="1" applyFont="1" applyFill="1" applyBorder="1" applyAlignment="1">
      <alignment horizontal="center" vertical="center" wrapText="1"/>
    </xf>
    <xf numFmtId="0" fontId="2" fillId="2" borderId="0" xfId="0" applyFont="1" applyFill="1" applyAlignment="1">
      <alignment horizontal="center" vertical="center"/>
    </xf>
    <xf numFmtId="41" fontId="2" fillId="2" borderId="2" xfId="0" applyNumberFormat="1" applyFont="1" applyFill="1" applyBorder="1" applyAlignment="1">
      <alignment horizontal="center" vertical="center" wrapText="1"/>
    </xf>
    <xf numFmtId="0" fontId="2" fillId="2" borderId="2" xfId="0" applyFont="1" applyFill="1" applyBorder="1" applyAlignment="1">
      <alignment horizontal="left" vertical="center" wrapText="1"/>
    </xf>
    <xf numFmtId="2" fontId="2" fillId="2" borderId="2" xfId="0" applyNumberFormat="1" applyFont="1" applyFill="1" applyBorder="1" applyAlignment="1">
      <alignment horizontal="center" vertical="center" wrapText="1"/>
    </xf>
    <xf numFmtId="0" fontId="2" fillId="2" borderId="2" xfId="0" applyFont="1" applyFill="1" applyBorder="1" applyAlignment="1">
      <alignment horizontal="center" vertical="center"/>
    </xf>
    <xf numFmtId="3" fontId="2" fillId="2" borderId="2" xfId="0" applyNumberFormat="1" applyFont="1" applyFill="1" applyBorder="1" applyAlignment="1">
      <alignment horizontal="center" vertical="center"/>
    </xf>
    <xf numFmtId="3" fontId="2" fillId="2" borderId="2"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3" fontId="2" fillId="2" borderId="6" xfId="0" applyNumberFormat="1" applyFont="1" applyFill="1" applyBorder="1" applyAlignment="1">
      <alignment horizontal="center" vertical="center" wrapText="1"/>
    </xf>
    <xf numFmtId="0" fontId="9" fillId="2" borderId="2" xfId="0" applyFont="1" applyFill="1" applyBorder="1" applyAlignment="1">
      <alignment horizontal="left" vertical="center" wrapText="1"/>
    </xf>
    <xf numFmtId="0" fontId="9" fillId="2" borderId="2" xfId="0" applyFont="1" applyFill="1" applyBorder="1" applyAlignment="1">
      <alignment horizontal="center" vertical="center"/>
    </xf>
    <xf numFmtId="0" fontId="9" fillId="2" borderId="2" xfId="0" applyFont="1" applyFill="1" applyBorder="1" applyAlignment="1">
      <alignment horizontal="center" vertical="center" wrapText="1"/>
    </xf>
    <xf numFmtId="3" fontId="9" fillId="2" borderId="2" xfId="0" applyNumberFormat="1" applyFont="1" applyFill="1" applyBorder="1" applyAlignment="1">
      <alignment horizontal="center" vertical="center" wrapText="1"/>
    </xf>
    <xf numFmtId="2" fontId="9" fillId="2" borderId="2" xfId="0" applyNumberFormat="1" applyFont="1" applyFill="1" applyBorder="1" applyAlignment="1">
      <alignment horizontal="center" vertical="center" wrapText="1"/>
    </xf>
    <xf numFmtId="0" fontId="2" fillId="2" borderId="2" xfId="4" applyFont="1" applyFill="1" applyBorder="1" applyAlignment="1">
      <alignment horizontal="left" vertical="center" wrapText="1"/>
    </xf>
    <xf numFmtId="0" fontId="9" fillId="2" borderId="2" xfId="0" applyNumberFormat="1" applyFont="1" applyFill="1" applyBorder="1" applyAlignment="1">
      <alignment horizontal="center" vertical="center" wrapText="1"/>
    </xf>
    <xf numFmtId="1" fontId="9" fillId="2" borderId="2" xfId="0" applyNumberFormat="1" applyFont="1" applyFill="1" applyBorder="1" applyAlignment="1">
      <alignment horizontal="center" vertical="center" wrapText="1"/>
    </xf>
    <xf numFmtId="0" fontId="9" fillId="2" borderId="2" xfId="0" applyFont="1" applyFill="1" applyBorder="1" applyAlignment="1">
      <alignment horizontal="left" vertical="center"/>
    </xf>
    <xf numFmtId="0" fontId="9" fillId="2" borderId="2" xfId="5" applyFont="1" applyFill="1" applyBorder="1" applyAlignment="1">
      <alignment horizontal="center" vertical="center" wrapText="1"/>
    </xf>
    <xf numFmtId="0" fontId="9" fillId="2" borderId="2" xfId="6" applyFont="1" applyFill="1" applyBorder="1" applyAlignment="1">
      <alignment horizontal="center" vertical="center" wrapText="1"/>
    </xf>
    <xf numFmtId="0" fontId="9" fillId="2" borderId="2" xfId="7" applyFont="1" applyFill="1" applyBorder="1" applyAlignment="1">
      <alignment horizontal="center" vertical="center" wrapText="1"/>
    </xf>
    <xf numFmtId="0" fontId="2" fillId="2" borderId="1" xfId="0" applyFont="1" applyFill="1" applyBorder="1" applyAlignment="1">
      <alignment horizontal="left" vertical="center" wrapText="1"/>
    </xf>
    <xf numFmtId="2"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41" fontId="2" fillId="2" borderId="1" xfId="0" applyNumberFormat="1" applyFont="1" applyFill="1" applyBorder="1" applyAlignment="1">
      <alignment horizontal="center" vertical="center" wrapText="1"/>
    </xf>
    <xf numFmtId="0" fontId="2" fillId="2" borderId="0" xfId="0" applyFont="1" applyFill="1"/>
    <xf numFmtId="0" fontId="2" fillId="2" borderId="2" xfId="0" applyNumberFormat="1" applyFont="1" applyFill="1" applyBorder="1" applyAlignment="1">
      <alignment horizontal="center" vertical="center" wrapText="1"/>
    </xf>
    <xf numFmtId="1" fontId="2" fillId="2" borderId="2" xfId="0" applyNumberFormat="1" applyFont="1" applyFill="1" applyBorder="1" applyAlignment="1">
      <alignment horizontal="center" vertical="center" wrapText="1"/>
    </xf>
    <xf numFmtId="1" fontId="1" fillId="2" borderId="1" xfId="1" applyNumberFormat="1" applyFont="1" applyFill="1" applyBorder="1" applyAlignment="1">
      <alignment horizontal="center" wrapText="1"/>
    </xf>
    <xf numFmtId="3" fontId="1" fillId="2" borderId="1" xfId="1" applyNumberFormat="1" applyFont="1" applyFill="1" applyBorder="1" applyAlignment="1">
      <alignment horizontal="center" wrapText="1"/>
    </xf>
    <xf numFmtId="3" fontId="1" fillId="2" borderId="1" xfId="1" applyNumberFormat="1" applyFont="1" applyFill="1" applyBorder="1" applyAlignment="1">
      <alignment horizontal="center"/>
    </xf>
    <xf numFmtId="3" fontId="2" fillId="2" borderId="1" xfId="1" applyNumberFormat="1" applyFont="1" applyFill="1" applyBorder="1" applyAlignment="1">
      <alignment horizontal="center"/>
    </xf>
    <xf numFmtId="0" fontId="9" fillId="2" borderId="2" xfId="0" applyFont="1" applyFill="1" applyBorder="1" applyAlignment="1">
      <alignment horizontal="justify" vertical="top" wrapText="1"/>
    </xf>
    <xf numFmtId="0" fontId="9" fillId="2" borderId="2" xfId="0" applyFont="1" applyFill="1" applyBorder="1" applyAlignment="1">
      <alignment vertical="center" wrapText="1"/>
    </xf>
    <xf numFmtId="0" fontId="2" fillId="2" borderId="0" xfId="0" applyFont="1" applyFill="1" applyAlignment="1">
      <alignment vertical="center"/>
    </xf>
    <xf numFmtId="0" fontId="9" fillId="2" borderId="0" xfId="0" applyFont="1" applyFill="1"/>
    <xf numFmtId="4" fontId="2" fillId="2" borderId="2" xfId="0" applyNumberFormat="1" applyFont="1" applyFill="1" applyBorder="1" applyAlignment="1">
      <alignment horizontal="center" vertical="center" wrapText="1"/>
    </xf>
    <xf numFmtId="0" fontId="2" fillId="2" borderId="6" xfId="0" applyFont="1" applyFill="1" applyBorder="1" applyAlignment="1">
      <alignment horizontal="center" vertical="center"/>
    </xf>
    <xf numFmtId="2" fontId="2" fillId="2" borderId="0" xfId="0" applyNumberFormat="1" applyFont="1" applyFill="1" applyAlignment="1">
      <alignment horizontal="center" wrapText="1"/>
    </xf>
    <xf numFmtId="3" fontId="2" fillId="2" borderId="0" xfId="0" applyNumberFormat="1" applyFont="1" applyFill="1" applyAlignment="1">
      <alignment horizontal="left" vertical="center"/>
    </xf>
    <xf numFmtId="0" fontId="2" fillId="2" borderId="0" xfId="0" applyFont="1" applyFill="1" applyAlignment="1">
      <alignment horizontal="center"/>
    </xf>
    <xf numFmtId="0" fontId="2" fillId="2" borderId="2" xfId="3" applyFont="1" applyFill="1" applyBorder="1" applyAlignment="1">
      <alignment horizontal="center" vertical="distributed"/>
    </xf>
    <xf numFmtId="0" fontId="11" fillId="2" borderId="0" xfId="0" applyFont="1" applyFill="1"/>
    <xf numFmtId="2" fontId="2" fillId="2" borderId="3" xfId="0" applyNumberFormat="1" applyFont="1" applyFill="1" applyBorder="1" applyAlignment="1">
      <alignment horizontal="center" vertical="center" wrapText="1"/>
    </xf>
    <xf numFmtId="0" fontId="2" fillId="2" borderId="2" xfId="0" applyFont="1" applyFill="1" applyBorder="1" applyAlignment="1" applyProtection="1">
      <alignment horizontal="center" vertical="center" wrapText="1"/>
    </xf>
    <xf numFmtId="0" fontId="2" fillId="2" borderId="2" xfId="0" applyNumberFormat="1" applyFont="1" applyFill="1" applyBorder="1" applyAlignment="1" applyProtection="1">
      <alignment horizontal="center" vertical="center" wrapText="1"/>
    </xf>
    <xf numFmtId="0" fontId="2" fillId="2" borderId="2" xfId="0" applyNumberFormat="1" applyFont="1" applyFill="1" applyBorder="1" applyAlignment="1">
      <alignment horizontal="center" vertical="center"/>
    </xf>
    <xf numFmtId="0" fontId="2" fillId="2" borderId="2" xfId="0" applyFont="1" applyFill="1" applyBorder="1"/>
    <xf numFmtId="0" fontId="2" fillId="2" borderId="2" xfId="0" applyFont="1" applyFill="1" applyBorder="1" applyAlignment="1">
      <alignment horizontal="left" vertical="center"/>
    </xf>
    <xf numFmtId="3" fontId="1" fillId="2" borderId="2" xfId="0" applyNumberFormat="1" applyFont="1" applyFill="1" applyBorder="1" applyAlignment="1">
      <alignment horizontal="center" vertical="center"/>
    </xf>
    <xf numFmtId="3" fontId="2" fillId="2" borderId="2" xfId="0" applyNumberFormat="1" applyFont="1" applyFill="1" applyBorder="1"/>
    <xf numFmtId="0" fontId="2" fillId="2" borderId="2" xfId="0" applyNumberFormat="1" applyFont="1" applyFill="1" applyBorder="1" applyAlignment="1">
      <alignment horizontal="left" vertical="center" wrapText="1"/>
    </xf>
    <xf numFmtId="0" fontId="2" fillId="2" borderId="7" xfId="0" applyNumberFormat="1" applyFont="1" applyFill="1" applyBorder="1" applyAlignment="1">
      <alignment horizontal="left" vertical="center" wrapText="1"/>
    </xf>
    <xf numFmtId="0" fontId="2" fillId="2" borderId="2" xfId="0" applyFont="1" applyFill="1" applyBorder="1" applyAlignment="1">
      <alignment horizontal="left"/>
    </xf>
    <xf numFmtId="0" fontId="2" fillId="2" borderId="2" xfId="0" applyFont="1" applyFill="1" applyBorder="1" applyAlignment="1">
      <alignment horizontal="right" vertical="center" wrapText="1"/>
    </xf>
    <xf numFmtId="0" fontId="2" fillId="2" borderId="3" xfId="0" applyFont="1" applyFill="1" applyBorder="1" applyAlignment="1">
      <alignment horizontal="left" vertical="center" wrapText="1"/>
    </xf>
    <xf numFmtId="3" fontId="2" fillId="2" borderId="2" xfId="0" applyNumberFormat="1" applyFont="1" applyFill="1" applyBorder="1" applyAlignment="1">
      <alignment horizontal="center" vertical="top" wrapText="1"/>
    </xf>
    <xf numFmtId="0" fontId="2" fillId="2" borderId="1" xfId="0" applyFont="1" applyFill="1" applyBorder="1" applyAlignment="1">
      <alignment horizontal="center" vertical="center"/>
    </xf>
    <xf numFmtId="3" fontId="2" fillId="2" borderId="1" xfId="0" applyNumberFormat="1" applyFont="1" applyFill="1" applyBorder="1" applyAlignment="1">
      <alignment horizontal="center" vertical="center"/>
    </xf>
    <xf numFmtId="3" fontId="2" fillId="2" borderId="1" xfId="0" applyNumberFormat="1" applyFont="1" applyFill="1" applyBorder="1" applyAlignment="1">
      <alignment horizontal="center" vertical="center" wrapText="1"/>
    </xf>
    <xf numFmtId="0" fontId="2" fillId="2" borderId="1" xfId="0" applyFont="1" applyFill="1" applyBorder="1" applyAlignment="1">
      <alignment vertical="center" wrapText="1"/>
    </xf>
    <xf numFmtId="0" fontId="2" fillId="2" borderId="2" xfId="0" applyFont="1" applyFill="1" applyBorder="1" applyAlignment="1">
      <alignment vertical="center" wrapText="1"/>
    </xf>
    <xf numFmtId="0" fontId="11" fillId="2" borderId="0" xfId="0" applyFont="1" applyFill="1" applyAlignment="1">
      <alignment vertical="center"/>
    </xf>
    <xf numFmtId="0" fontId="2" fillId="2" borderId="2" xfId="0" applyFont="1" applyFill="1" applyBorder="1" applyAlignment="1">
      <alignment horizontal="justify" vertical="center" wrapText="1"/>
    </xf>
    <xf numFmtId="3" fontId="9" fillId="2" borderId="3" xfId="0" applyNumberFormat="1" applyFont="1" applyFill="1" applyBorder="1" applyAlignment="1">
      <alignment horizontal="center" vertical="center" wrapText="1"/>
    </xf>
    <xf numFmtId="0" fontId="9" fillId="2" borderId="2" xfId="0" applyFont="1" applyFill="1" applyBorder="1" applyAlignment="1">
      <alignment horizontal="left" vertical="top" wrapText="1"/>
    </xf>
    <xf numFmtId="0" fontId="2" fillId="2" borderId="2" xfId="0" applyFont="1" applyFill="1" applyBorder="1" applyAlignment="1">
      <alignment horizontal="justify" vertical="top" wrapText="1"/>
    </xf>
    <xf numFmtId="0" fontId="2" fillId="2" borderId="1" xfId="0" applyFont="1" applyFill="1" applyBorder="1" applyAlignment="1">
      <alignment horizontal="justify" vertical="top" wrapText="1"/>
    </xf>
    <xf numFmtId="0" fontId="2" fillId="2" borderId="1" xfId="0" applyNumberFormat="1" applyFont="1" applyFill="1" applyBorder="1" applyAlignment="1">
      <alignment horizontal="center" vertical="center" wrapText="1"/>
    </xf>
    <xf numFmtId="1" fontId="2" fillId="2" borderId="1" xfId="0" applyNumberFormat="1" applyFont="1" applyFill="1" applyBorder="1" applyAlignment="1">
      <alignment horizontal="center" vertical="center" wrapText="1"/>
    </xf>
    <xf numFmtId="0" fontId="2" fillId="2" borderId="6" xfId="0" applyFont="1" applyFill="1" applyBorder="1" applyAlignment="1">
      <alignment horizontal="left"/>
    </xf>
    <xf numFmtId="0" fontId="2" fillId="2" borderId="6" xfId="0" applyFont="1" applyFill="1" applyBorder="1" applyAlignment="1">
      <alignment horizontal="left" vertical="center"/>
    </xf>
    <xf numFmtId="3" fontId="2" fillId="2" borderId="6" xfId="0" applyNumberFormat="1" applyFont="1" applyFill="1" applyBorder="1" applyAlignment="1">
      <alignment horizontal="center" vertical="center"/>
    </xf>
    <xf numFmtId="3" fontId="1" fillId="2" borderId="6" xfId="0" applyNumberFormat="1" applyFont="1" applyFill="1" applyBorder="1" applyAlignment="1">
      <alignment horizontal="center" vertical="center"/>
    </xf>
    <xf numFmtId="0" fontId="9" fillId="2" borderId="2" xfId="0" applyFont="1" applyFill="1" applyBorder="1" applyAlignment="1">
      <alignment vertical="top" wrapText="1"/>
    </xf>
    <xf numFmtId="0" fontId="2" fillId="2" borderId="1" xfId="0" applyNumberFormat="1" applyFont="1" applyFill="1" applyBorder="1" applyAlignment="1">
      <alignment horizontal="left" vertical="center" wrapText="1"/>
    </xf>
    <xf numFmtId="0" fontId="17" fillId="2" borderId="2"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17" fillId="2" borderId="6"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19" fillId="2" borderId="2"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20" fillId="2" borderId="0" xfId="0" applyFont="1" applyFill="1"/>
    <xf numFmtId="0" fontId="9" fillId="2" borderId="0" xfId="0" applyFont="1" applyFill="1" applyAlignment="1">
      <alignment horizontal="center" vertical="center" wrapText="1"/>
    </xf>
    <xf numFmtId="3" fontId="18" fillId="2" borderId="2" xfId="0" applyNumberFormat="1" applyFont="1" applyFill="1" applyBorder="1" applyAlignment="1">
      <alignment horizontal="center" vertical="center" wrapText="1"/>
    </xf>
    <xf numFmtId="3" fontId="17" fillId="2" borderId="2" xfId="0" applyNumberFormat="1" applyFont="1" applyFill="1" applyBorder="1" applyAlignment="1">
      <alignment horizontal="center" vertical="center" wrapText="1"/>
    </xf>
    <xf numFmtId="0" fontId="18" fillId="2" borderId="2" xfId="0" applyFont="1" applyFill="1" applyBorder="1" applyAlignment="1">
      <alignment horizontal="left" vertical="center" wrapText="1"/>
    </xf>
    <xf numFmtId="0" fontId="19" fillId="2" borderId="2" xfId="0" applyFont="1" applyFill="1" applyBorder="1" applyAlignment="1">
      <alignment horizontal="left" vertical="center" wrapText="1"/>
    </xf>
    <xf numFmtId="0" fontId="17" fillId="2" borderId="2" xfId="0" applyFont="1" applyFill="1" applyBorder="1" applyAlignment="1">
      <alignment horizontal="left" vertical="center" wrapText="1"/>
    </xf>
    <xf numFmtId="0" fontId="18" fillId="2" borderId="0" xfId="0" applyFont="1" applyFill="1"/>
    <xf numFmtId="0" fontId="18" fillId="2" borderId="0" xfId="0" applyFont="1" applyFill="1" applyBorder="1"/>
    <xf numFmtId="4" fontId="2" fillId="2" borderId="0" xfId="0" applyNumberFormat="1" applyFont="1" applyFill="1" applyAlignment="1">
      <alignment horizontal="center" vertical="center"/>
    </xf>
    <xf numFmtId="4" fontId="1" fillId="2" borderId="1" xfId="1" applyNumberFormat="1" applyFont="1" applyFill="1" applyBorder="1" applyAlignment="1">
      <alignment horizontal="center" vertical="center" wrapText="1"/>
    </xf>
    <xf numFmtId="4" fontId="1" fillId="2" borderId="1" xfId="1" applyNumberFormat="1" applyFont="1" applyFill="1" applyBorder="1" applyAlignment="1">
      <alignment horizontal="center" wrapText="1"/>
    </xf>
    <xf numFmtId="4" fontId="2" fillId="2" borderId="2" xfId="0" applyNumberFormat="1" applyFont="1" applyFill="1" applyBorder="1" applyAlignment="1">
      <alignment horizontal="center" vertical="center"/>
    </xf>
    <xf numFmtId="4" fontId="2" fillId="2" borderId="2" xfId="8" applyNumberFormat="1" applyFont="1" applyFill="1" applyBorder="1" applyAlignment="1">
      <alignment horizontal="center" vertical="center"/>
    </xf>
    <xf numFmtId="4" fontId="9" fillId="2" borderId="2" xfId="0" applyNumberFormat="1" applyFont="1" applyFill="1" applyBorder="1" applyAlignment="1">
      <alignment horizontal="center" vertical="center"/>
    </xf>
    <xf numFmtId="4" fontId="9" fillId="2" borderId="2" xfId="0" applyNumberFormat="1" applyFont="1" applyFill="1" applyBorder="1" applyAlignment="1">
      <alignment horizontal="center" vertical="center" wrapText="1"/>
    </xf>
    <xf numFmtId="4" fontId="18" fillId="2" borderId="2" xfId="0" applyNumberFormat="1" applyFont="1" applyFill="1" applyBorder="1" applyAlignment="1">
      <alignment horizontal="center" vertical="center" wrapText="1"/>
    </xf>
    <xf numFmtId="4" fontId="18" fillId="2" borderId="2" xfId="0" applyNumberFormat="1" applyFont="1" applyFill="1" applyBorder="1" applyAlignment="1">
      <alignment horizontal="center" vertical="center"/>
    </xf>
    <xf numFmtId="4" fontId="17" fillId="2" borderId="2" xfId="0" applyNumberFormat="1" applyFont="1" applyFill="1" applyBorder="1" applyAlignment="1">
      <alignment horizontal="center" vertical="center" wrapText="1"/>
    </xf>
    <xf numFmtId="4" fontId="2" fillId="2" borderId="1" xfId="0" applyNumberFormat="1" applyFont="1" applyFill="1" applyBorder="1" applyAlignment="1">
      <alignment horizontal="center" vertical="center"/>
    </xf>
    <xf numFmtId="4" fontId="2" fillId="2" borderId="0" xfId="0" applyNumberFormat="1" applyFont="1" applyFill="1" applyAlignment="1">
      <alignment horizontal="center" vertical="center" wrapText="1"/>
    </xf>
    <xf numFmtId="4" fontId="2" fillId="2" borderId="1" xfId="0" applyNumberFormat="1" applyFont="1" applyFill="1" applyBorder="1" applyAlignment="1">
      <alignment horizontal="center" vertical="center" wrapText="1"/>
    </xf>
    <xf numFmtId="4" fontId="2" fillId="2" borderId="6" xfId="0" applyNumberFormat="1" applyFont="1" applyFill="1" applyBorder="1" applyAlignment="1">
      <alignment horizontal="center" vertical="center"/>
    </xf>
    <xf numFmtId="0" fontId="2" fillId="2" borderId="2" xfId="0" applyFont="1" applyFill="1" applyBorder="1" applyAlignment="1">
      <alignment horizontal="left" vertical="top" wrapText="1"/>
    </xf>
    <xf numFmtId="4" fontId="2" fillId="2" borderId="2" xfId="2" applyNumberFormat="1" applyFont="1" applyFill="1" applyBorder="1" applyAlignment="1">
      <alignment horizontal="center" vertical="center" wrapText="1"/>
    </xf>
    <xf numFmtId="0" fontId="2" fillId="2" borderId="1" xfId="0" applyFont="1" applyFill="1" applyBorder="1" applyAlignment="1">
      <alignment horizontal="left" vertical="top" wrapText="1"/>
    </xf>
    <xf numFmtId="0" fontId="2" fillId="2" borderId="5" xfId="0" applyFont="1" applyFill="1" applyBorder="1" applyAlignment="1">
      <alignment horizontal="center" vertical="center" wrapText="1"/>
    </xf>
    <xf numFmtId="3" fontId="2" fillId="2" borderId="2" xfId="1" applyNumberFormat="1" applyFont="1" applyFill="1" applyBorder="1" applyAlignment="1">
      <alignment horizontal="center" vertical="center" wrapText="1"/>
    </xf>
    <xf numFmtId="0" fontId="2" fillId="2" borderId="6" xfId="0" applyFont="1" applyFill="1" applyBorder="1" applyAlignment="1">
      <alignment horizontal="center" vertical="center" wrapText="1"/>
    </xf>
    <xf numFmtId="2" fontId="2" fillId="2" borderId="6" xfId="0" applyNumberFormat="1" applyFont="1" applyFill="1" applyBorder="1" applyAlignment="1">
      <alignment horizontal="center" vertical="center" wrapText="1"/>
    </xf>
    <xf numFmtId="0" fontId="18" fillId="2" borderId="2" xfId="0" applyFont="1" applyFill="1" applyBorder="1" applyAlignment="1">
      <alignment horizontal="left" vertical="top" wrapText="1"/>
    </xf>
    <xf numFmtId="0" fontId="18" fillId="2" borderId="2" xfId="0" applyFont="1" applyFill="1" applyBorder="1" applyAlignment="1">
      <alignment horizontal="center" vertical="center"/>
    </xf>
    <xf numFmtId="3" fontId="18" fillId="2" borderId="2" xfId="0" applyNumberFormat="1" applyFont="1" applyFill="1" applyBorder="1" applyAlignment="1">
      <alignment horizontal="center" vertical="center"/>
    </xf>
    <xf numFmtId="0" fontId="18" fillId="2" borderId="2" xfId="0" applyNumberFormat="1" applyFont="1" applyFill="1" applyBorder="1" applyAlignment="1">
      <alignment horizontal="center" vertical="center" wrapText="1"/>
    </xf>
    <xf numFmtId="1" fontId="18" fillId="2" borderId="2" xfId="0" applyNumberFormat="1" applyFont="1" applyFill="1" applyBorder="1" applyAlignment="1">
      <alignment horizontal="center" vertical="center" wrapText="1"/>
    </xf>
    <xf numFmtId="166" fontId="0" fillId="2" borderId="0" xfId="0" applyNumberFormat="1" applyFont="1" applyFill="1" applyBorder="1" applyAlignment="1">
      <alignment horizontal="right" vertical="top" wrapText="1"/>
    </xf>
    <xf numFmtId="4" fontId="0" fillId="2" borderId="0" xfId="0" applyNumberFormat="1" applyFont="1" applyFill="1" applyBorder="1" applyAlignment="1">
      <alignment horizontal="right" vertical="top" wrapText="1"/>
    </xf>
    <xf numFmtId="4" fontId="0" fillId="2" borderId="0" xfId="0" applyNumberFormat="1" applyFont="1" applyFill="1" applyBorder="1" applyAlignment="1">
      <alignment vertical="top"/>
    </xf>
    <xf numFmtId="0" fontId="9" fillId="2" borderId="2" xfId="0" applyNumberFormat="1" applyFont="1" applyFill="1" applyBorder="1" applyAlignment="1">
      <alignment horizontal="left" vertical="center" wrapText="1"/>
    </xf>
    <xf numFmtId="0" fontId="9" fillId="2" borderId="0" xfId="0" applyFont="1" applyFill="1" applyAlignment="1">
      <alignment horizontal="left" vertical="center" wrapText="1"/>
    </xf>
    <xf numFmtId="0" fontId="2" fillId="2" borderId="0" xfId="0" applyFont="1" applyFill="1" applyAlignment="1">
      <alignment horizontal="left" vertical="top" wrapText="1"/>
    </xf>
    <xf numFmtId="0" fontId="23" fillId="2" borderId="2" xfId="0" applyFont="1" applyFill="1" applyBorder="1" applyAlignment="1">
      <alignment vertical="center" wrapText="1"/>
    </xf>
    <xf numFmtId="0" fontId="23" fillId="2" borderId="3" xfId="0" applyFont="1" applyFill="1" applyBorder="1" applyAlignment="1">
      <alignment vertical="center" wrapText="1"/>
    </xf>
    <xf numFmtId="0" fontId="17" fillId="2" borderId="2" xfId="0" applyFont="1" applyFill="1" applyBorder="1" applyAlignment="1">
      <alignment vertical="top" wrapText="1"/>
    </xf>
    <xf numFmtId="0" fontId="25" fillId="2" borderId="5" xfId="0" applyFont="1" applyFill="1" applyBorder="1" applyAlignment="1" applyProtection="1">
      <alignment horizontal="center" vertical="center" wrapText="1"/>
    </xf>
    <xf numFmtId="0" fontId="25" fillId="2" borderId="2" xfId="0" applyNumberFormat="1" applyFont="1" applyFill="1" applyBorder="1" applyAlignment="1" applyProtection="1">
      <alignment horizontal="center" vertical="center" wrapText="1"/>
    </xf>
    <xf numFmtId="4" fontId="24" fillId="2" borderId="2" xfId="0" applyNumberFormat="1" applyFont="1" applyFill="1" applyBorder="1" applyAlignment="1">
      <alignment horizontal="center" vertical="center"/>
    </xf>
    <xf numFmtId="0" fontId="23" fillId="2" borderId="2" xfId="0" applyFont="1" applyFill="1" applyBorder="1" applyAlignment="1">
      <alignment horizontal="center" vertical="center" wrapText="1"/>
    </xf>
    <xf numFmtId="41" fontId="23" fillId="2" borderId="2" xfId="0" applyNumberFormat="1" applyFont="1" applyFill="1" applyBorder="1" applyAlignment="1">
      <alignment horizontal="center" vertical="center" wrapText="1"/>
    </xf>
    <xf numFmtId="0" fontId="18" fillId="2" borderId="2" xfId="0" applyFont="1" applyFill="1" applyBorder="1" applyAlignment="1">
      <alignment horizontal="justify" vertical="top" wrapText="1"/>
    </xf>
    <xf numFmtId="0" fontId="18" fillId="2" borderId="2" xfId="0" applyFont="1" applyFill="1" applyBorder="1" applyAlignment="1">
      <alignment vertical="top" wrapText="1"/>
    </xf>
    <xf numFmtId="0" fontId="24" fillId="2" borderId="2" xfId="0" applyFont="1" applyFill="1" applyBorder="1" applyAlignment="1">
      <alignment horizontal="center" vertical="center" wrapText="1"/>
    </xf>
    <xf numFmtId="0" fontId="18" fillId="2" borderId="2" xfId="0" applyFont="1" applyFill="1" applyBorder="1" applyAlignment="1">
      <alignment vertical="center" wrapText="1"/>
    </xf>
    <xf numFmtId="0" fontId="17" fillId="2" borderId="2" xfId="0" applyFont="1" applyFill="1" applyBorder="1" applyAlignment="1">
      <alignment vertical="center" wrapText="1"/>
    </xf>
    <xf numFmtId="0" fontId="2" fillId="2" borderId="0" xfId="0" applyFont="1" applyFill="1" applyAlignment="1">
      <alignment horizontal="left" vertical="center"/>
    </xf>
    <xf numFmtId="0" fontId="1" fillId="2" borderId="3" xfId="0" applyFont="1" applyFill="1" applyBorder="1" applyAlignment="1">
      <alignment horizontal="left"/>
    </xf>
    <xf numFmtId="0" fontId="1" fillId="2" borderId="5" xfId="0" applyFont="1" applyFill="1" applyBorder="1" applyAlignment="1">
      <alignment horizontal="left"/>
    </xf>
    <xf numFmtId="0" fontId="26" fillId="0" borderId="2" xfId="0" applyFont="1" applyBorder="1" applyAlignment="1">
      <alignment horizontal="left" vertical="center" wrapText="1"/>
    </xf>
    <xf numFmtId="0" fontId="2" fillId="3" borderId="2" xfId="0" applyFont="1" applyFill="1" applyBorder="1" applyAlignment="1">
      <alignment horizontal="center" vertical="center" wrapText="1"/>
    </xf>
    <xf numFmtId="0" fontId="2" fillId="0" borderId="2" xfId="0" applyFont="1" applyBorder="1" applyAlignment="1">
      <alignment horizontal="left" vertical="top" wrapText="1"/>
    </xf>
    <xf numFmtId="0" fontId="26" fillId="0" borderId="2" xfId="0" applyNumberFormat="1" applyFont="1" applyBorder="1" applyAlignment="1">
      <alignment horizontal="center" vertical="center" wrapText="1"/>
    </xf>
    <xf numFmtId="1" fontId="26" fillId="0" borderId="2" xfId="0" applyNumberFormat="1" applyFont="1" applyBorder="1" applyAlignment="1">
      <alignment horizontal="center" vertical="center" wrapText="1"/>
    </xf>
    <xf numFmtId="4" fontId="2" fillId="3" borderId="2" xfId="0" applyNumberFormat="1" applyFont="1" applyFill="1" applyBorder="1" applyAlignment="1">
      <alignment horizontal="center" vertical="center" wrapText="1"/>
    </xf>
    <xf numFmtId="3" fontId="26" fillId="0" borderId="2" xfId="0" applyNumberFormat="1" applyFont="1" applyBorder="1" applyAlignment="1">
      <alignment horizontal="center" vertical="center" wrapText="1"/>
    </xf>
    <xf numFmtId="3" fontId="2" fillId="3" borderId="2" xfId="0" applyNumberFormat="1"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27" fillId="0" borderId="2" xfId="0" applyFont="1" applyBorder="1" applyAlignment="1">
      <alignment vertical="center" wrapText="1"/>
    </xf>
    <xf numFmtId="0" fontId="18" fillId="0" borderId="2" xfId="0" applyFont="1" applyBorder="1" applyAlignment="1">
      <alignment horizontal="left" vertical="top" wrapText="1"/>
    </xf>
    <xf numFmtId="0" fontId="18" fillId="3" borderId="2" xfId="0" applyFont="1" applyFill="1" applyBorder="1" applyAlignment="1">
      <alignment horizontal="center" vertical="center" wrapText="1"/>
    </xf>
    <xf numFmtId="1" fontId="1" fillId="2" borderId="3" xfId="1" applyNumberFormat="1" applyFont="1" applyFill="1" applyBorder="1" applyAlignment="1">
      <alignment horizontal="left" vertical="center" wrapText="1"/>
    </xf>
    <xf numFmtId="1" fontId="1" fillId="2" borderId="4" xfId="1" applyNumberFormat="1" applyFont="1" applyFill="1" applyBorder="1" applyAlignment="1">
      <alignment horizontal="left" vertical="center" wrapText="1"/>
    </xf>
    <xf numFmtId="1" fontId="1" fillId="2" borderId="5" xfId="1" applyNumberFormat="1" applyFont="1" applyFill="1" applyBorder="1" applyAlignment="1">
      <alignment horizontal="left" vertical="center" wrapText="1"/>
    </xf>
    <xf numFmtId="0" fontId="2" fillId="2" borderId="0" xfId="0" applyFont="1" applyFill="1" applyAlignment="1">
      <alignment horizontal="left" vertical="center"/>
    </xf>
    <xf numFmtId="0" fontId="1" fillId="2" borderId="0" xfId="0" applyFont="1" applyFill="1" applyAlignment="1">
      <alignment horizontal="center"/>
    </xf>
    <xf numFmtId="0" fontId="1" fillId="2" borderId="3" xfId="0" applyFont="1" applyFill="1" applyBorder="1" applyAlignment="1">
      <alignment horizontal="left"/>
    </xf>
    <xf numFmtId="0" fontId="1" fillId="2" borderId="5" xfId="0" applyFont="1" applyFill="1" applyBorder="1" applyAlignment="1">
      <alignment horizontal="left"/>
    </xf>
    <xf numFmtId="0" fontId="1" fillId="2" borderId="8" xfId="0" applyFont="1" applyFill="1" applyBorder="1" applyAlignment="1">
      <alignment horizontal="left"/>
    </xf>
    <xf numFmtId="0" fontId="1" fillId="2" borderId="9" xfId="0" applyFont="1" applyFill="1" applyBorder="1" applyAlignment="1">
      <alignment horizontal="left"/>
    </xf>
    <xf numFmtId="0" fontId="1" fillId="2" borderId="4" xfId="0" applyFont="1" applyFill="1" applyBorder="1" applyAlignment="1">
      <alignment horizontal="left"/>
    </xf>
    <xf numFmtId="0" fontId="1" fillId="2" borderId="2" xfId="0" applyFont="1" applyFill="1" applyBorder="1" applyAlignment="1">
      <alignment horizontal="left"/>
    </xf>
  </cellXfs>
  <cellStyles count="10">
    <cellStyle name="Normal 2" xfId="5"/>
    <cellStyle name="Normal 6" xfId="9"/>
    <cellStyle name="Обычный" xfId="0" builtinId="0"/>
    <cellStyle name="Обычный 15" xfId="3"/>
    <cellStyle name="Обычный 2" xfId="7"/>
    <cellStyle name="Обычный 2 8" xfId="4"/>
    <cellStyle name="Обычный_Пародонт" xfId="6"/>
    <cellStyle name="Финансовый" xfId="2" builtinId="3"/>
    <cellStyle name="Финансовый 2" xfId="8"/>
    <cellStyle name="Финансовый 7"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I512"/>
  <sheetViews>
    <sheetView tabSelected="1" view="pageBreakPreview" zoomScale="90" zoomScaleNormal="60" zoomScaleSheetLayoutView="90" workbookViewId="0">
      <selection activeCell="D509" sqref="D509"/>
    </sheetView>
  </sheetViews>
  <sheetFormatPr defaultColWidth="9.140625" defaultRowHeight="12.75" x14ac:dyDescent="0.2"/>
  <cols>
    <col min="1" max="1" width="9.140625" style="35"/>
    <col min="2" max="2" width="22" style="146" customWidth="1"/>
    <col min="3" max="3" width="12.140625" style="48" customWidth="1"/>
    <col min="4" max="4" width="65.140625" style="146" customWidth="1"/>
    <col min="5" max="6" width="9.140625" style="10"/>
    <col min="7" max="7" width="12.7109375" style="101" customWidth="1"/>
    <col min="8" max="8" width="13.7109375" style="1" customWidth="1"/>
    <col min="9" max="9" width="14.42578125" style="1" customWidth="1"/>
    <col min="10" max="10" width="11.7109375" style="35" customWidth="1"/>
    <col min="11" max="11" width="20.28515625" style="10" customWidth="1"/>
    <col min="12" max="12" width="13.85546875" style="10" customWidth="1"/>
    <col min="13" max="16384" width="9.140625" style="35"/>
  </cols>
  <sheetData>
    <row r="1" spans="1:12" x14ac:dyDescent="0.2">
      <c r="I1" s="49" t="s">
        <v>920</v>
      </c>
      <c r="J1" s="44"/>
    </row>
    <row r="2" spans="1:12" x14ac:dyDescent="0.2">
      <c r="I2" s="49" t="s">
        <v>921</v>
      </c>
      <c r="J2" s="146"/>
      <c r="K2" s="146"/>
    </row>
    <row r="3" spans="1:12" x14ac:dyDescent="0.2">
      <c r="I3" s="165" t="s">
        <v>979</v>
      </c>
      <c r="J3" s="165"/>
      <c r="K3" s="165"/>
    </row>
    <row r="5" spans="1:12" x14ac:dyDescent="0.2">
      <c r="A5" s="166" t="s">
        <v>366</v>
      </c>
      <c r="B5" s="166"/>
      <c r="C5" s="166"/>
      <c r="D5" s="166"/>
      <c r="E5" s="166"/>
      <c r="F5" s="166"/>
      <c r="G5" s="166"/>
      <c r="H5" s="166"/>
      <c r="I5" s="166"/>
      <c r="J5" s="166"/>
      <c r="K5" s="166"/>
      <c r="L5" s="166"/>
    </row>
    <row r="6" spans="1:12" x14ac:dyDescent="0.2">
      <c r="A6" s="2"/>
      <c r="B6" s="3"/>
      <c r="C6" s="8"/>
      <c r="D6" s="3"/>
      <c r="F6" s="2"/>
      <c r="J6" s="1"/>
    </row>
    <row r="7" spans="1:12" ht="90.75" customHeight="1" x14ac:dyDescent="0.2">
      <c r="A7" s="4" t="s">
        <v>0</v>
      </c>
      <c r="B7" s="6" t="s">
        <v>1</v>
      </c>
      <c r="C7" s="9" t="s">
        <v>2</v>
      </c>
      <c r="D7" s="6" t="s">
        <v>3</v>
      </c>
      <c r="E7" s="5" t="s">
        <v>4</v>
      </c>
      <c r="F7" s="4" t="s">
        <v>5</v>
      </c>
      <c r="G7" s="102" t="s">
        <v>6</v>
      </c>
      <c r="H7" s="5" t="s">
        <v>7</v>
      </c>
      <c r="I7" s="5" t="s">
        <v>8</v>
      </c>
      <c r="J7" s="7" t="s">
        <v>9</v>
      </c>
      <c r="K7" s="5" t="s">
        <v>10</v>
      </c>
      <c r="L7" s="5" t="s">
        <v>11</v>
      </c>
    </row>
    <row r="8" spans="1:12" s="50" customFormat="1" x14ac:dyDescent="0.2">
      <c r="A8" s="38">
        <v>1</v>
      </c>
      <c r="B8" s="39">
        <v>2</v>
      </c>
      <c r="C8" s="38">
        <v>3</v>
      </c>
      <c r="D8" s="39">
        <v>4</v>
      </c>
      <c r="E8" s="39">
        <v>5</v>
      </c>
      <c r="F8" s="38">
        <v>6</v>
      </c>
      <c r="G8" s="103">
        <v>7</v>
      </c>
      <c r="H8" s="40">
        <v>8</v>
      </c>
      <c r="I8" s="41">
        <v>9</v>
      </c>
      <c r="J8" s="40">
        <v>10</v>
      </c>
      <c r="K8" s="39">
        <v>11</v>
      </c>
      <c r="L8" s="39">
        <v>12</v>
      </c>
    </row>
    <row r="9" spans="1:12" x14ac:dyDescent="0.2">
      <c r="A9" s="162" t="s">
        <v>12</v>
      </c>
      <c r="B9" s="163"/>
      <c r="C9" s="163"/>
      <c r="D9" s="163"/>
      <c r="E9" s="163"/>
      <c r="F9" s="163"/>
      <c r="G9" s="163"/>
      <c r="H9" s="163"/>
      <c r="I9" s="163"/>
      <c r="J9" s="163"/>
      <c r="K9" s="163"/>
      <c r="L9" s="164"/>
    </row>
    <row r="10" spans="1:12" x14ac:dyDescent="0.2">
      <c r="A10" s="162" t="s">
        <v>13</v>
      </c>
      <c r="B10" s="163"/>
      <c r="C10" s="163"/>
      <c r="D10" s="163"/>
      <c r="E10" s="163"/>
      <c r="F10" s="163"/>
      <c r="G10" s="163"/>
      <c r="H10" s="163"/>
      <c r="I10" s="163"/>
      <c r="J10" s="163"/>
      <c r="K10" s="163"/>
      <c r="L10" s="164"/>
    </row>
    <row r="11" spans="1:12" s="52" customFormat="1" ht="409.6" customHeight="1" x14ac:dyDescent="0.2">
      <c r="A11" s="51">
        <v>1</v>
      </c>
      <c r="B11" s="12" t="s">
        <v>53</v>
      </c>
      <c r="C11" s="13" t="s">
        <v>54</v>
      </c>
      <c r="D11" s="115" t="s">
        <v>665</v>
      </c>
      <c r="E11" s="14" t="s">
        <v>29</v>
      </c>
      <c r="F11" s="14">
        <v>1</v>
      </c>
      <c r="G11" s="104">
        <v>85000000</v>
      </c>
      <c r="H11" s="16">
        <f t="shared" ref="H11:H51" si="0">G11*F11</f>
        <v>85000000</v>
      </c>
      <c r="I11" s="16">
        <f t="shared" ref="I11:I51" si="1">H11*1.12</f>
        <v>95200000.000000015</v>
      </c>
      <c r="J11" s="15" t="s">
        <v>42</v>
      </c>
      <c r="K11" s="17" t="s">
        <v>55</v>
      </c>
      <c r="L11" s="11" t="s">
        <v>364</v>
      </c>
    </row>
    <row r="12" spans="1:12" s="52" customFormat="1" ht="339.75" customHeight="1" x14ac:dyDescent="0.2">
      <c r="A12" s="51">
        <v>2</v>
      </c>
      <c r="B12" s="12" t="s">
        <v>56</v>
      </c>
      <c r="C12" s="13" t="s">
        <v>54</v>
      </c>
      <c r="D12" s="12" t="s">
        <v>437</v>
      </c>
      <c r="E12" s="14" t="s">
        <v>29</v>
      </c>
      <c r="F12" s="14">
        <v>1</v>
      </c>
      <c r="G12" s="116">
        <v>22000000</v>
      </c>
      <c r="H12" s="16">
        <f t="shared" si="0"/>
        <v>22000000</v>
      </c>
      <c r="I12" s="16">
        <f t="shared" si="1"/>
        <v>24640000.000000004</v>
      </c>
      <c r="J12" s="15" t="s">
        <v>42</v>
      </c>
      <c r="K12" s="17" t="s">
        <v>55</v>
      </c>
      <c r="L12" s="11" t="s">
        <v>364</v>
      </c>
    </row>
    <row r="13" spans="1:12" s="52" customFormat="1" ht="408.75" customHeight="1" x14ac:dyDescent="0.2">
      <c r="A13" s="51">
        <v>3</v>
      </c>
      <c r="B13" s="12" t="s">
        <v>428</v>
      </c>
      <c r="C13" s="13" t="s">
        <v>54</v>
      </c>
      <c r="D13" s="115" t="s">
        <v>667</v>
      </c>
      <c r="E13" s="14" t="s">
        <v>29</v>
      </c>
      <c r="F13" s="14">
        <v>1</v>
      </c>
      <c r="G13" s="104">
        <v>12590000</v>
      </c>
      <c r="H13" s="16">
        <f t="shared" si="0"/>
        <v>12590000</v>
      </c>
      <c r="I13" s="16">
        <f t="shared" si="1"/>
        <v>14100800.000000002</v>
      </c>
      <c r="J13" s="15" t="s">
        <v>42</v>
      </c>
      <c r="K13" s="17" t="s">
        <v>55</v>
      </c>
      <c r="L13" s="11" t="s">
        <v>364</v>
      </c>
    </row>
    <row r="14" spans="1:12" s="52" customFormat="1" ht="356.25" customHeight="1" x14ac:dyDescent="0.2">
      <c r="A14" s="51">
        <v>4</v>
      </c>
      <c r="B14" s="12" t="s">
        <v>57</v>
      </c>
      <c r="C14" s="13" t="s">
        <v>54</v>
      </c>
      <c r="D14" s="117" t="s">
        <v>666</v>
      </c>
      <c r="E14" s="14" t="s">
        <v>29</v>
      </c>
      <c r="F14" s="14">
        <v>1</v>
      </c>
      <c r="G14" s="104">
        <v>13587093</v>
      </c>
      <c r="H14" s="16">
        <f t="shared" si="0"/>
        <v>13587093</v>
      </c>
      <c r="I14" s="16">
        <f t="shared" si="1"/>
        <v>15217544.160000002</v>
      </c>
      <c r="J14" s="15" t="s">
        <v>42</v>
      </c>
      <c r="K14" s="17" t="s">
        <v>55</v>
      </c>
      <c r="L14" s="11" t="s">
        <v>364</v>
      </c>
    </row>
    <row r="15" spans="1:12" ht="269.25" customHeight="1" x14ac:dyDescent="0.2">
      <c r="A15" s="51">
        <v>5</v>
      </c>
      <c r="B15" s="12" t="s">
        <v>63</v>
      </c>
      <c r="C15" s="13" t="s">
        <v>64</v>
      </c>
      <c r="D15" s="71" t="s">
        <v>660</v>
      </c>
      <c r="E15" s="17" t="s">
        <v>29</v>
      </c>
      <c r="F15" s="17">
        <v>1</v>
      </c>
      <c r="G15" s="46">
        <v>24111000</v>
      </c>
      <c r="H15" s="16">
        <f t="shared" si="0"/>
        <v>24111000</v>
      </c>
      <c r="I15" s="16">
        <f t="shared" si="1"/>
        <v>27004320.000000004</v>
      </c>
      <c r="J15" s="16" t="s">
        <v>42</v>
      </c>
      <c r="K15" s="17" t="s">
        <v>361</v>
      </c>
      <c r="L15" s="11" t="s">
        <v>364</v>
      </c>
    </row>
    <row r="16" spans="1:12" ht="318.75" x14ac:dyDescent="0.2">
      <c r="A16" s="51">
        <v>6</v>
      </c>
      <c r="B16" s="12" t="s">
        <v>66</v>
      </c>
      <c r="C16" s="13" t="s">
        <v>64</v>
      </c>
      <c r="D16" s="115" t="s">
        <v>389</v>
      </c>
      <c r="E16" s="17" t="s">
        <v>29</v>
      </c>
      <c r="F16" s="17">
        <v>1</v>
      </c>
      <c r="G16" s="46">
        <v>145000000</v>
      </c>
      <c r="H16" s="16">
        <f t="shared" si="0"/>
        <v>145000000</v>
      </c>
      <c r="I16" s="16">
        <f t="shared" si="1"/>
        <v>162400000.00000003</v>
      </c>
      <c r="J16" s="16" t="s">
        <v>42</v>
      </c>
      <c r="K16" s="17" t="s">
        <v>361</v>
      </c>
      <c r="L16" s="11" t="s">
        <v>364</v>
      </c>
    </row>
    <row r="17" spans="1:12" ht="165.75" customHeight="1" x14ac:dyDescent="0.2">
      <c r="A17" s="51">
        <v>7</v>
      </c>
      <c r="B17" s="12" t="s">
        <v>69</v>
      </c>
      <c r="C17" s="53" t="s">
        <v>64</v>
      </c>
      <c r="D17" s="12" t="s">
        <v>70</v>
      </c>
      <c r="E17" s="118" t="s">
        <v>29</v>
      </c>
      <c r="F17" s="17">
        <v>1</v>
      </c>
      <c r="G17" s="46">
        <v>12126859</v>
      </c>
      <c r="H17" s="16">
        <f t="shared" si="0"/>
        <v>12126859</v>
      </c>
      <c r="I17" s="16">
        <f t="shared" si="1"/>
        <v>13582082.080000002</v>
      </c>
      <c r="J17" s="16" t="s">
        <v>42</v>
      </c>
      <c r="K17" s="17" t="s">
        <v>55</v>
      </c>
      <c r="L17" s="11" t="s">
        <v>364</v>
      </c>
    </row>
    <row r="18" spans="1:12" s="45" customFormat="1" ht="72.75" customHeight="1" x14ac:dyDescent="0.2">
      <c r="A18" s="51">
        <v>8</v>
      </c>
      <c r="B18" s="12" t="s">
        <v>91</v>
      </c>
      <c r="C18" s="13" t="s">
        <v>40</v>
      </c>
      <c r="D18" s="12" t="s">
        <v>92</v>
      </c>
      <c r="E18" s="14" t="s">
        <v>36</v>
      </c>
      <c r="F18" s="14">
        <v>2</v>
      </c>
      <c r="G18" s="104">
        <v>246890</v>
      </c>
      <c r="H18" s="16">
        <f t="shared" si="0"/>
        <v>493780</v>
      </c>
      <c r="I18" s="16">
        <f t="shared" si="1"/>
        <v>553033.60000000009</v>
      </c>
      <c r="J18" s="16" t="s">
        <v>42</v>
      </c>
      <c r="K18" s="17" t="s">
        <v>59</v>
      </c>
      <c r="L18" s="11" t="s">
        <v>364</v>
      </c>
    </row>
    <row r="19" spans="1:12" s="45" customFormat="1" ht="76.5" x14ac:dyDescent="0.2">
      <c r="A19" s="51">
        <v>9</v>
      </c>
      <c r="B19" s="12" t="s">
        <v>93</v>
      </c>
      <c r="C19" s="13" t="s">
        <v>40</v>
      </c>
      <c r="D19" s="12" t="s">
        <v>379</v>
      </c>
      <c r="E19" s="14" t="s">
        <v>36</v>
      </c>
      <c r="F19" s="14">
        <v>1</v>
      </c>
      <c r="G19" s="104">
        <v>225893</v>
      </c>
      <c r="H19" s="16">
        <f t="shared" si="0"/>
        <v>225893</v>
      </c>
      <c r="I19" s="16">
        <f t="shared" si="1"/>
        <v>253000.16000000003</v>
      </c>
      <c r="J19" s="16" t="s">
        <v>42</v>
      </c>
      <c r="K19" s="17" t="s">
        <v>59</v>
      </c>
      <c r="L19" s="11" t="s">
        <v>364</v>
      </c>
    </row>
    <row r="20" spans="1:12" s="45" customFormat="1" ht="104.25" customHeight="1" x14ac:dyDescent="0.2">
      <c r="A20" s="51">
        <v>10</v>
      </c>
      <c r="B20" s="12" t="s">
        <v>94</v>
      </c>
      <c r="C20" s="13" t="s">
        <v>40</v>
      </c>
      <c r="D20" s="12" t="s">
        <v>95</v>
      </c>
      <c r="E20" s="14" t="s">
        <v>36</v>
      </c>
      <c r="F20" s="14">
        <v>1</v>
      </c>
      <c r="G20" s="104">
        <v>80357</v>
      </c>
      <c r="H20" s="16">
        <f t="shared" si="0"/>
        <v>80357</v>
      </c>
      <c r="I20" s="16">
        <f t="shared" si="1"/>
        <v>89999.840000000011</v>
      </c>
      <c r="J20" s="16" t="s">
        <v>42</v>
      </c>
      <c r="K20" s="17" t="s">
        <v>55</v>
      </c>
      <c r="L20" s="11" t="s">
        <v>364</v>
      </c>
    </row>
    <row r="21" spans="1:12" s="45" customFormat="1" ht="90.75" customHeight="1" x14ac:dyDescent="0.2">
      <c r="A21" s="51">
        <v>11</v>
      </c>
      <c r="B21" s="12" t="s">
        <v>96</v>
      </c>
      <c r="C21" s="13" t="s">
        <v>40</v>
      </c>
      <c r="D21" s="12" t="s">
        <v>97</v>
      </c>
      <c r="E21" s="14" t="s">
        <v>36</v>
      </c>
      <c r="F21" s="14">
        <v>1</v>
      </c>
      <c r="G21" s="104">
        <v>491071</v>
      </c>
      <c r="H21" s="16">
        <f t="shared" si="0"/>
        <v>491071</v>
      </c>
      <c r="I21" s="16">
        <f t="shared" si="1"/>
        <v>549999.52</v>
      </c>
      <c r="J21" s="16" t="s">
        <v>42</v>
      </c>
      <c r="K21" s="17" t="s">
        <v>510</v>
      </c>
      <c r="L21" s="11" t="s">
        <v>364</v>
      </c>
    </row>
    <row r="22" spans="1:12" s="45" customFormat="1" ht="148.5" customHeight="1" x14ac:dyDescent="0.2">
      <c r="A22" s="51">
        <v>12</v>
      </c>
      <c r="B22" s="12" t="s">
        <v>98</v>
      </c>
      <c r="C22" s="13" t="s">
        <v>40</v>
      </c>
      <c r="D22" s="12" t="s">
        <v>99</v>
      </c>
      <c r="E22" s="14" t="s">
        <v>36</v>
      </c>
      <c r="F22" s="14">
        <v>1</v>
      </c>
      <c r="G22" s="104">
        <v>864420</v>
      </c>
      <c r="H22" s="16">
        <f t="shared" si="0"/>
        <v>864420</v>
      </c>
      <c r="I22" s="16">
        <f t="shared" si="1"/>
        <v>968150.40000000014</v>
      </c>
      <c r="J22" s="16" t="s">
        <v>42</v>
      </c>
      <c r="K22" s="17" t="s">
        <v>55</v>
      </c>
      <c r="L22" s="11" t="s">
        <v>364</v>
      </c>
    </row>
    <row r="23" spans="1:12" s="45" customFormat="1" ht="75.75" customHeight="1" x14ac:dyDescent="0.2">
      <c r="A23" s="51">
        <v>13</v>
      </c>
      <c r="B23" s="12" t="s">
        <v>67</v>
      </c>
      <c r="C23" s="13" t="s">
        <v>40</v>
      </c>
      <c r="D23" s="12" t="s">
        <v>68</v>
      </c>
      <c r="E23" s="14" t="s">
        <v>36</v>
      </c>
      <c r="F23" s="14">
        <v>10</v>
      </c>
      <c r="G23" s="104">
        <v>749483.3</v>
      </c>
      <c r="H23" s="16">
        <f t="shared" si="0"/>
        <v>7494833</v>
      </c>
      <c r="I23" s="16">
        <f t="shared" si="1"/>
        <v>8394212.9600000009</v>
      </c>
      <c r="J23" s="16" t="s">
        <v>42</v>
      </c>
      <c r="K23" s="17" t="s">
        <v>62</v>
      </c>
      <c r="L23" s="11" t="s">
        <v>364</v>
      </c>
    </row>
    <row r="24" spans="1:12" s="45" customFormat="1" ht="91.5" customHeight="1" x14ac:dyDescent="0.2">
      <c r="A24" s="51">
        <v>14</v>
      </c>
      <c r="B24" s="12" t="s">
        <v>100</v>
      </c>
      <c r="C24" s="13" t="s">
        <v>40</v>
      </c>
      <c r="D24" s="12" t="s">
        <v>101</v>
      </c>
      <c r="E24" s="14" t="s">
        <v>29</v>
      </c>
      <c r="F24" s="14">
        <v>1</v>
      </c>
      <c r="G24" s="104">
        <v>4417857</v>
      </c>
      <c r="H24" s="16">
        <f t="shared" si="0"/>
        <v>4417857</v>
      </c>
      <c r="I24" s="16">
        <f t="shared" si="1"/>
        <v>4947999.8400000008</v>
      </c>
      <c r="J24" s="16" t="s">
        <v>42</v>
      </c>
      <c r="K24" s="17" t="s">
        <v>55</v>
      </c>
      <c r="L24" s="11" t="s">
        <v>364</v>
      </c>
    </row>
    <row r="25" spans="1:12" s="45" customFormat="1" ht="300.75" customHeight="1" x14ac:dyDescent="0.2">
      <c r="A25" s="51">
        <v>15</v>
      </c>
      <c r="B25" s="12" t="s">
        <v>102</v>
      </c>
      <c r="C25" s="13" t="s">
        <v>64</v>
      </c>
      <c r="D25" s="12" t="s">
        <v>103</v>
      </c>
      <c r="E25" s="14" t="s">
        <v>29</v>
      </c>
      <c r="F25" s="14">
        <v>1</v>
      </c>
      <c r="G25" s="104">
        <v>270000000</v>
      </c>
      <c r="H25" s="16">
        <f t="shared" si="0"/>
        <v>270000000</v>
      </c>
      <c r="I25" s="16">
        <f t="shared" si="1"/>
        <v>302400000</v>
      </c>
      <c r="J25" s="16" t="s">
        <v>42</v>
      </c>
      <c r="K25" s="17" t="s">
        <v>59</v>
      </c>
      <c r="L25" s="11" t="s">
        <v>364</v>
      </c>
    </row>
    <row r="26" spans="1:12" s="45" customFormat="1" ht="225.75" customHeight="1" x14ac:dyDescent="0.2">
      <c r="A26" s="51">
        <v>16</v>
      </c>
      <c r="B26" s="12" t="s">
        <v>104</v>
      </c>
      <c r="C26" s="13" t="s">
        <v>64</v>
      </c>
      <c r="D26" s="12" t="s">
        <v>105</v>
      </c>
      <c r="E26" s="14" t="s">
        <v>36</v>
      </c>
      <c r="F26" s="17">
        <v>1</v>
      </c>
      <c r="G26" s="101">
        <v>61031250</v>
      </c>
      <c r="H26" s="16">
        <f t="shared" si="0"/>
        <v>61031250</v>
      </c>
      <c r="I26" s="16">
        <f t="shared" si="1"/>
        <v>68355000</v>
      </c>
      <c r="J26" s="16" t="s">
        <v>42</v>
      </c>
      <c r="K26" s="17" t="s">
        <v>59</v>
      </c>
      <c r="L26" s="11" t="s">
        <v>364</v>
      </c>
    </row>
    <row r="27" spans="1:12" s="45" customFormat="1" ht="196.5" customHeight="1" x14ac:dyDescent="0.2">
      <c r="A27" s="51">
        <v>17</v>
      </c>
      <c r="B27" s="12" t="s">
        <v>106</v>
      </c>
      <c r="C27" s="13" t="s">
        <v>64</v>
      </c>
      <c r="D27" s="12" t="s">
        <v>107</v>
      </c>
      <c r="E27" s="14" t="s">
        <v>36</v>
      </c>
      <c r="F27" s="17">
        <v>1</v>
      </c>
      <c r="G27" s="104">
        <v>11254000</v>
      </c>
      <c r="H27" s="16">
        <f t="shared" si="0"/>
        <v>11254000</v>
      </c>
      <c r="I27" s="16">
        <f t="shared" si="1"/>
        <v>12604480.000000002</v>
      </c>
      <c r="J27" s="16" t="s">
        <v>42</v>
      </c>
      <c r="K27" s="17" t="s">
        <v>55</v>
      </c>
      <c r="L27" s="11" t="s">
        <v>364</v>
      </c>
    </row>
    <row r="28" spans="1:12" s="45" customFormat="1" ht="225.75" customHeight="1" x14ac:dyDescent="0.2">
      <c r="A28" s="51">
        <v>18</v>
      </c>
      <c r="B28" s="12" t="s">
        <v>108</v>
      </c>
      <c r="C28" s="13" t="s">
        <v>40</v>
      </c>
      <c r="D28" s="12" t="s">
        <v>655</v>
      </c>
      <c r="E28" s="14" t="s">
        <v>36</v>
      </c>
      <c r="F28" s="17">
        <v>1</v>
      </c>
      <c r="G28" s="104">
        <v>2605000</v>
      </c>
      <c r="H28" s="16">
        <f t="shared" si="0"/>
        <v>2605000</v>
      </c>
      <c r="I28" s="16">
        <f t="shared" si="1"/>
        <v>2917600.0000000005</v>
      </c>
      <c r="J28" s="16" t="s">
        <v>42</v>
      </c>
      <c r="K28" s="17" t="s">
        <v>55</v>
      </c>
      <c r="L28" s="11" t="s">
        <v>364</v>
      </c>
    </row>
    <row r="29" spans="1:12" ht="100.5" customHeight="1" x14ac:dyDescent="0.2">
      <c r="A29" s="51">
        <v>19</v>
      </c>
      <c r="B29" s="12" t="s">
        <v>232</v>
      </c>
      <c r="C29" s="17" t="s">
        <v>40</v>
      </c>
      <c r="D29" s="12" t="s">
        <v>233</v>
      </c>
      <c r="E29" s="54" t="s">
        <v>36</v>
      </c>
      <c r="F29" s="55">
        <v>2</v>
      </c>
      <c r="G29" s="104">
        <v>401785.7142857142</v>
      </c>
      <c r="H29" s="15">
        <f t="shared" si="0"/>
        <v>803571.42857142841</v>
      </c>
      <c r="I29" s="15">
        <f t="shared" si="1"/>
        <v>899999.99999999988</v>
      </c>
      <c r="J29" s="15" t="s">
        <v>42</v>
      </c>
      <c r="K29" s="17" t="s">
        <v>55</v>
      </c>
      <c r="L29" s="11" t="s">
        <v>364</v>
      </c>
    </row>
    <row r="30" spans="1:12" ht="255" x14ac:dyDescent="0.2">
      <c r="A30" s="51">
        <v>20</v>
      </c>
      <c r="B30" s="12" t="s">
        <v>240</v>
      </c>
      <c r="C30" s="17" t="s">
        <v>64</v>
      </c>
      <c r="D30" s="12" t="s">
        <v>241</v>
      </c>
      <c r="E30" s="54" t="s">
        <v>36</v>
      </c>
      <c r="F30" s="56">
        <v>1</v>
      </c>
      <c r="G30" s="105">
        <v>21294642.857142854</v>
      </c>
      <c r="H30" s="15">
        <f t="shared" si="0"/>
        <v>21294642.857142854</v>
      </c>
      <c r="I30" s="15">
        <f t="shared" si="1"/>
        <v>23850000</v>
      </c>
      <c r="J30" s="15" t="s">
        <v>42</v>
      </c>
      <c r="K30" s="17" t="s">
        <v>55</v>
      </c>
      <c r="L30" s="11" t="s">
        <v>364</v>
      </c>
    </row>
    <row r="31" spans="1:12" ht="162" customHeight="1" x14ac:dyDescent="0.2">
      <c r="A31" s="51">
        <v>21</v>
      </c>
      <c r="B31" s="12" t="s">
        <v>244</v>
      </c>
      <c r="C31" s="17" t="s">
        <v>40</v>
      </c>
      <c r="D31" s="12" t="s">
        <v>245</v>
      </c>
      <c r="E31" s="54" t="s">
        <v>36</v>
      </c>
      <c r="F31" s="56">
        <v>1</v>
      </c>
      <c r="G31" s="104">
        <v>5312499.9999999991</v>
      </c>
      <c r="H31" s="15">
        <f t="shared" si="0"/>
        <v>5312499.9999999991</v>
      </c>
      <c r="I31" s="15">
        <f t="shared" si="1"/>
        <v>5949999.9999999991</v>
      </c>
      <c r="J31" s="15" t="s">
        <v>42</v>
      </c>
      <c r="K31" s="17" t="s">
        <v>55</v>
      </c>
      <c r="L31" s="11" t="s">
        <v>364</v>
      </c>
    </row>
    <row r="32" spans="1:12" ht="233.25" customHeight="1" x14ac:dyDescent="0.2">
      <c r="A32" s="51">
        <v>22</v>
      </c>
      <c r="B32" s="12" t="s">
        <v>246</v>
      </c>
      <c r="C32" s="17" t="s">
        <v>40</v>
      </c>
      <c r="D32" s="3" t="s">
        <v>247</v>
      </c>
      <c r="E32" s="14" t="s">
        <v>29</v>
      </c>
      <c r="F32" s="56">
        <v>1</v>
      </c>
      <c r="G32" s="104">
        <v>6964285.7142857136</v>
      </c>
      <c r="H32" s="15">
        <f t="shared" si="0"/>
        <v>6964285.7142857136</v>
      </c>
      <c r="I32" s="15">
        <f t="shared" si="1"/>
        <v>7800000</v>
      </c>
      <c r="J32" s="15" t="s">
        <v>42</v>
      </c>
      <c r="K32" s="17" t="s">
        <v>55</v>
      </c>
      <c r="L32" s="11" t="s">
        <v>364</v>
      </c>
    </row>
    <row r="33" spans="1:12" s="10" customFormat="1" ht="171" customHeight="1" x14ac:dyDescent="0.25">
      <c r="A33" s="51">
        <v>23</v>
      </c>
      <c r="B33" s="12" t="s">
        <v>369</v>
      </c>
      <c r="C33" s="17" t="s">
        <v>370</v>
      </c>
      <c r="D33" s="12" t="s">
        <v>371</v>
      </c>
      <c r="E33" s="119" t="s">
        <v>36</v>
      </c>
      <c r="F33" s="17">
        <v>1</v>
      </c>
      <c r="G33" s="104">
        <v>3261000</v>
      </c>
      <c r="H33" s="16">
        <f t="shared" si="0"/>
        <v>3261000</v>
      </c>
      <c r="I33" s="16">
        <f t="shared" si="1"/>
        <v>3652320.0000000005</v>
      </c>
      <c r="J33" s="15" t="s">
        <v>42</v>
      </c>
      <c r="K33" s="17" t="s">
        <v>55</v>
      </c>
      <c r="L33" s="11" t="s">
        <v>372</v>
      </c>
    </row>
    <row r="34" spans="1:12" s="45" customFormat="1" ht="97.5" customHeight="1" x14ac:dyDescent="0.2">
      <c r="A34" s="51">
        <v>24</v>
      </c>
      <c r="B34" s="19" t="s">
        <v>109</v>
      </c>
      <c r="C34" s="23" t="s">
        <v>40</v>
      </c>
      <c r="D34" s="19" t="s">
        <v>654</v>
      </c>
      <c r="E34" s="20" t="s">
        <v>36</v>
      </c>
      <c r="F34" s="21">
        <v>2</v>
      </c>
      <c r="G34" s="106">
        <v>3160000</v>
      </c>
      <c r="H34" s="22">
        <f t="shared" si="0"/>
        <v>6320000</v>
      </c>
      <c r="I34" s="16">
        <f t="shared" si="1"/>
        <v>7078400.0000000009</v>
      </c>
      <c r="J34" s="15" t="s">
        <v>42</v>
      </c>
      <c r="K34" s="21" t="s">
        <v>72</v>
      </c>
      <c r="L34" s="11" t="s">
        <v>364</v>
      </c>
    </row>
    <row r="35" spans="1:12" s="52" customFormat="1" ht="162" customHeight="1" x14ac:dyDescent="0.2">
      <c r="A35" s="51">
        <v>25</v>
      </c>
      <c r="B35" s="120" t="s">
        <v>962</v>
      </c>
      <c r="C35" s="121" t="s">
        <v>40</v>
      </c>
      <c r="D35" s="122" t="s">
        <v>955</v>
      </c>
      <c r="E35" s="47" t="s">
        <v>36</v>
      </c>
      <c r="F35" s="47">
        <v>1</v>
      </c>
      <c r="G35" s="18">
        <v>1263000</v>
      </c>
      <c r="H35" s="16">
        <f t="shared" si="0"/>
        <v>1263000</v>
      </c>
      <c r="I35" s="18">
        <f t="shared" si="1"/>
        <v>1414560.0000000002</v>
      </c>
      <c r="J35" s="15" t="s">
        <v>42</v>
      </c>
      <c r="K35" s="17" t="s">
        <v>62</v>
      </c>
      <c r="L35" s="11" t="s">
        <v>364</v>
      </c>
    </row>
    <row r="36" spans="1:12" ht="159.75" customHeight="1" x14ac:dyDescent="0.2">
      <c r="A36" s="51">
        <v>26</v>
      </c>
      <c r="B36" s="120" t="s">
        <v>958</v>
      </c>
      <c r="C36" s="121" t="s">
        <v>40</v>
      </c>
      <c r="D36" s="122" t="s">
        <v>959</v>
      </c>
      <c r="E36" s="47" t="s">
        <v>36</v>
      </c>
      <c r="F36" s="47">
        <v>1</v>
      </c>
      <c r="G36" s="18">
        <v>1490000</v>
      </c>
      <c r="H36" s="16">
        <f t="shared" si="0"/>
        <v>1490000</v>
      </c>
      <c r="I36" s="16">
        <f t="shared" si="1"/>
        <v>1668800.0000000002</v>
      </c>
      <c r="J36" s="15" t="s">
        <v>42</v>
      </c>
      <c r="K36" s="17" t="s">
        <v>62</v>
      </c>
      <c r="L36" s="11" t="s">
        <v>364</v>
      </c>
    </row>
    <row r="37" spans="1:12" ht="137.25" customHeight="1" x14ac:dyDescent="0.2">
      <c r="A37" s="51">
        <v>27</v>
      </c>
      <c r="B37" s="17" t="s">
        <v>956</v>
      </c>
      <c r="C37" s="121" t="s">
        <v>40</v>
      </c>
      <c r="D37" s="115" t="s">
        <v>957</v>
      </c>
      <c r="E37" s="123" t="s">
        <v>36</v>
      </c>
      <c r="F37" s="123">
        <v>1</v>
      </c>
      <c r="G37" s="124">
        <v>3566000</v>
      </c>
      <c r="H37" s="16">
        <f t="shared" si="0"/>
        <v>3566000</v>
      </c>
      <c r="I37" s="16">
        <f t="shared" si="1"/>
        <v>3993920.0000000005</v>
      </c>
      <c r="J37" s="15" t="s">
        <v>42</v>
      </c>
      <c r="K37" s="17" t="s">
        <v>62</v>
      </c>
      <c r="L37" s="11" t="s">
        <v>364</v>
      </c>
    </row>
    <row r="38" spans="1:12" ht="114.75" x14ac:dyDescent="0.2">
      <c r="A38" s="51">
        <v>28</v>
      </c>
      <c r="B38" s="12" t="s">
        <v>390</v>
      </c>
      <c r="C38" s="17" t="s">
        <v>40</v>
      </c>
      <c r="D38" s="12" t="s">
        <v>398</v>
      </c>
      <c r="E38" s="17" t="s">
        <v>29</v>
      </c>
      <c r="F38" s="17">
        <v>1</v>
      </c>
      <c r="G38" s="46">
        <v>224000</v>
      </c>
      <c r="H38" s="16">
        <f t="shared" si="0"/>
        <v>224000</v>
      </c>
      <c r="I38" s="16">
        <f t="shared" si="1"/>
        <v>250880.00000000003</v>
      </c>
      <c r="J38" s="15" t="s">
        <v>42</v>
      </c>
      <c r="K38" s="17" t="s">
        <v>217</v>
      </c>
      <c r="L38" s="17" t="s">
        <v>365</v>
      </c>
    </row>
    <row r="39" spans="1:12" ht="72" customHeight="1" x14ac:dyDescent="0.2">
      <c r="A39" s="51">
        <v>29</v>
      </c>
      <c r="B39" s="12" t="s">
        <v>215</v>
      </c>
      <c r="C39" s="17" t="s">
        <v>40</v>
      </c>
      <c r="D39" s="12" t="s">
        <v>391</v>
      </c>
      <c r="E39" s="14" t="s">
        <v>36</v>
      </c>
      <c r="F39" s="17">
        <v>2</v>
      </c>
      <c r="G39" s="46">
        <v>16050</v>
      </c>
      <c r="H39" s="16">
        <f t="shared" si="0"/>
        <v>32100</v>
      </c>
      <c r="I39" s="16">
        <f t="shared" si="1"/>
        <v>35952</v>
      </c>
      <c r="J39" s="15" t="s">
        <v>42</v>
      </c>
      <c r="K39" s="17" t="s">
        <v>217</v>
      </c>
      <c r="L39" s="17" t="s">
        <v>365</v>
      </c>
    </row>
    <row r="40" spans="1:12" ht="93" customHeight="1" x14ac:dyDescent="0.2">
      <c r="A40" s="51">
        <v>30</v>
      </c>
      <c r="B40" s="12" t="s">
        <v>216</v>
      </c>
      <c r="C40" s="17" t="s">
        <v>40</v>
      </c>
      <c r="D40" s="12" t="s">
        <v>380</v>
      </c>
      <c r="E40" s="14" t="s">
        <v>36</v>
      </c>
      <c r="F40" s="17">
        <v>1</v>
      </c>
      <c r="G40" s="46">
        <v>12000</v>
      </c>
      <c r="H40" s="16">
        <f t="shared" si="0"/>
        <v>12000</v>
      </c>
      <c r="I40" s="16">
        <f t="shared" si="1"/>
        <v>13440.000000000002</v>
      </c>
      <c r="J40" s="15" t="s">
        <v>42</v>
      </c>
      <c r="K40" s="17" t="s">
        <v>217</v>
      </c>
      <c r="L40" s="17" t="s">
        <v>365</v>
      </c>
    </row>
    <row r="41" spans="1:12" ht="72" customHeight="1" x14ac:dyDescent="0.2">
      <c r="A41" s="51">
        <v>31</v>
      </c>
      <c r="B41" s="12" t="s">
        <v>218</v>
      </c>
      <c r="C41" s="17" t="s">
        <v>40</v>
      </c>
      <c r="D41" s="12" t="s">
        <v>219</v>
      </c>
      <c r="E41" s="14" t="s">
        <v>36</v>
      </c>
      <c r="F41" s="17">
        <v>4</v>
      </c>
      <c r="G41" s="46">
        <v>8125</v>
      </c>
      <c r="H41" s="16">
        <f t="shared" si="0"/>
        <v>32500</v>
      </c>
      <c r="I41" s="16">
        <f t="shared" si="1"/>
        <v>36400</v>
      </c>
      <c r="J41" s="15" t="s">
        <v>42</v>
      </c>
      <c r="K41" s="17" t="s">
        <v>217</v>
      </c>
      <c r="L41" s="17" t="s">
        <v>365</v>
      </c>
    </row>
    <row r="42" spans="1:12" s="52" customFormat="1" ht="72" customHeight="1" x14ac:dyDescent="0.2">
      <c r="A42" s="51">
        <v>32</v>
      </c>
      <c r="B42" s="12" t="s">
        <v>220</v>
      </c>
      <c r="C42" s="17" t="s">
        <v>40</v>
      </c>
      <c r="D42" s="12" t="s">
        <v>221</v>
      </c>
      <c r="E42" s="14" t="s">
        <v>36</v>
      </c>
      <c r="F42" s="17">
        <v>1</v>
      </c>
      <c r="G42" s="46">
        <v>4550</v>
      </c>
      <c r="H42" s="16">
        <f t="shared" si="0"/>
        <v>4550</v>
      </c>
      <c r="I42" s="16">
        <f t="shared" si="1"/>
        <v>5096.0000000000009</v>
      </c>
      <c r="J42" s="17" t="s">
        <v>42</v>
      </c>
      <c r="K42" s="17" t="s">
        <v>217</v>
      </c>
      <c r="L42" s="11" t="s">
        <v>364</v>
      </c>
    </row>
    <row r="43" spans="1:12" s="52" customFormat="1" ht="73.5" customHeight="1" x14ac:dyDescent="0.2">
      <c r="A43" s="51">
        <v>33</v>
      </c>
      <c r="B43" s="12" t="s">
        <v>629</v>
      </c>
      <c r="C43" s="17" t="s">
        <v>40</v>
      </c>
      <c r="D43" s="12" t="s">
        <v>222</v>
      </c>
      <c r="E43" s="14" t="s">
        <v>36</v>
      </c>
      <c r="F43" s="17">
        <v>1</v>
      </c>
      <c r="G43" s="46">
        <v>4550</v>
      </c>
      <c r="H43" s="16">
        <f t="shared" si="0"/>
        <v>4550</v>
      </c>
      <c r="I43" s="16">
        <f t="shared" si="1"/>
        <v>5096.0000000000009</v>
      </c>
      <c r="J43" s="17" t="s">
        <v>42</v>
      </c>
      <c r="K43" s="17" t="s">
        <v>217</v>
      </c>
      <c r="L43" s="11" t="s">
        <v>364</v>
      </c>
    </row>
    <row r="44" spans="1:12" s="52" customFormat="1" ht="72" customHeight="1" x14ac:dyDescent="0.2">
      <c r="A44" s="51">
        <v>34</v>
      </c>
      <c r="B44" s="12" t="s">
        <v>630</v>
      </c>
      <c r="C44" s="17" t="s">
        <v>40</v>
      </c>
      <c r="D44" s="12" t="s">
        <v>222</v>
      </c>
      <c r="E44" s="14" t="s">
        <v>36</v>
      </c>
      <c r="F44" s="17">
        <v>1</v>
      </c>
      <c r="G44" s="46">
        <v>4550</v>
      </c>
      <c r="H44" s="16">
        <f t="shared" si="0"/>
        <v>4550</v>
      </c>
      <c r="I44" s="16">
        <f t="shared" si="1"/>
        <v>5096.0000000000009</v>
      </c>
      <c r="J44" s="17" t="s">
        <v>42</v>
      </c>
      <c r="K44" s="17" t="s">
        <v>217</v>
      </c>
      <c r="L44" s="11" t="s">
        <v>364</v>
      </c>
    </row>
    <row r="45" spans="1:12" s="52" customFormat="1" ht="70.5" customHeight="1" x14ac:dyDescent="0.2">
      <c r="A45" s="51">
        <v>35</v>
      </c>
      <c r="B45" s="12" t="s">
        <v>631</v>
      </c>
      <c r="C45" s="17" t="s">
        <v>40</v>
      </c>
      <c r="D45" s="12" t="s">
        <v>381</v>
      </c>
      <c r="E45" s="14" t="s">
        <v>36</v>
      </c>
      <c r="F45" s="17">
        <v>1</v>
      </c>
      <c r="G45" s="46">
        <v>4100</v>
      </c>
      <c r="H45" s="16">
        <f t="shared" si="0"/>
        <v>4100</v>
      </c>
      <c r="I45" s="16">
        <f t="shared" si="1"/>
        <v>4592</v>
      </c>
      <c r="J45" s="17" t="s">
        <v>42</v>
      </c>
      <c r="K45" s="17" t="s">
        <v>217</v>
      </c>
      <c r="L45" s="11" t="s">
        <v>364</v>
      </c>
    </row>
    <row r="46" spans="1:12" s="52" customFormat="1" ht="73.5" customHeight="1" x14ac:dyDescent="0.2">
      <c r="A46" s="51">
        <v>36</v>
      </c>
      <c r="B46" s="12" t="s">
        <v>632</v>
      </c>
      <c r="C46" s="17" t="s">
        <v>40</v>
      </c>
      <c r="D46" s="12" t="s">
        <v>222</v>
      </c>
      <c r="E46" s="14" t="s">
        <v>36</v>
      </c>
      <c r="F46" s="17">
        <v>1</v>
      </c>
      <c r="G46" s="46">
        <v>4000</v>
      </c>
      <c r="H46" s="16">
        <f t="shared" si="0"/>
        <v>4000</v>
      </c>
      <c r="I46" s="16">
        <f t="shared" si="1"/>
        <v>4480</v>
      </c>
      <c r="J46" s="17" t="s">
        <v>42</v>
      </c>
      <c r="K46" s="17" t="s">
        <v>217</v>
      </c>
      <c r="L46" s="11" t="s">
        <v>364</v>
      </c>
    </row>
    <row r="47" spans="1:12" s="52" customFormat="1" ht="57.75" customHeight="1" x14ac:dyDescent="0.2">
      <c r="A47" s="51">
        <v>37</v>
      </c>
      <c r="B47" s="12" t="s">
        <v>223</v>
      </c>
      <c r="C47" s="17" t="s">
        <v>40</v>
      </c>
      <c r="D47" s="12" t="s">
        <v>224</v>
      </c>
      <c r="E47" s="14" t="s">
        <v>36</v>
      </c>
      <c r="F47" s="17">
        <v>1</v>
      </c>
      <c r="G47" s="46">
        <v>4000</v>
      </c>
      <c r="H47" s="16">
        <f t="shared" si="0"/>
        <v>4000</v>
      </c>
      <c r="I47" s="16">
        <f t="shared" si="1"/>
        <v>4480</v>
      </c>
      <c r="J47" s="17" t="s">
        <v>42</v>
      </c>
      <c r="K47" s="17" t="s">
        <v>217</v>
      </c>
      <c r="L47" s="11" t="s">
        <v>364</v>
      </c>
    </row>
    <row r="48" spans="1:12" s="52" customFormat="1" ht="57" customHeight="1" x14ac:dyDescent="0.2">
      <c r="A48" s="51">
        <v>38</v>
      </c>
      <c r="B48" s="12" t="s">
        <v>225</v>
      </c>
      <c r="C48" s="17" t="s">
        <v>40</v>
      </c>
      <c r="D48" s="12" t="s">
        <v>226</v>
      </c>
      <c r="E48" s="14" t="s">
        <v>36</v>
      </c>
      <c r="F48" s="17">
        <v>1</v>
      </c>
      <c r="G48" s="46">
        <v>4000</v>
      </c>
      <c r="H48" s="16">
        <f t="shared" si="0"/>
        <v>4000</v>
      </c>
      <c r="I48" s="16">
        <f t="shared" si="1"/>
        <v>4480</v>
      </c>
      <c r="J48" s="17" t="s">
        <v>42</v>
      </c>
      <c r="K48" s="17" t="s">
        <v>217</v>
      </c>
      <c r="L48" s="11" t="s">
        <v>364</v>
      </c>
    </row>
    <row r="49" spans="1:22" s="52" customFormat="1" ht="153.75" customHeight="1" x14ac:dyDescent="0.2">
      <c r="A49" s="51">
        <v>39</v>
      </c>
      <c r="B49" s="12" t="s">
        <v>227</v>
      </c>
      <c r="C49" s="17" t="s">
        <v>40</v>
      </c>
      <c r="D49" s="12" t="s">
        <v>228</v>
      </c>
      <c r="E49" s="14" t="s">
        <v>36</v>
      </c>
      <c r="F49" s="17">
        <v>1</v>
      </c>
      <c r="G49" s="46">
        <v>4000</v>
      </c>
      <c r="H49" s="16">
        <f t="shared" si="0"/>
        <v>4000</v>
      </c>
      <c r="I49" s="16">
        <f t="shared" si="1"/>
        <v>4480</v>
      </c>
      <c r="J49" s="17" t="s">
        <v>42</v>
      </c>
      <c r="K49" s="17" t="s">
        <v>217</v>
      </c>
      <c r="L49" s="11" t="s">
        <v>364</v>
      </c>
    </row>
    <row r="50" spans="1:22" s="52" customFormat="1" ht="51" x14ac:dyDescent="0.2">
      <c r="A50" s="51">
        <v>40</v>
      </c>
      <c r="B50" s="12" t="s">
        <v>229</v>
      </c>
      <c r="C50" s="17" t="s">
        <v>40</v>
      </c>
      <c r="D50" s="12" t="s">
        <v>228</v>
      </c>
      <c r="E50" s="14" t="s">
        <v>36</v>
      </c>
      <c r="F50" s="17">
        <v>1</v>
      </c>
      <c r="G50" s="46">
        <v>2500</v>
      </c>
      <c r="H50" s="16">
        <f t="shared" si="0"/>
        <v>2500</v>
      </c>
      <c r="I50" s="16">
        <f t="shared" si="1"/>
        <v>2800.0000000000005</v>
      </c>
      <c r="J50" s="17" t="s">
        <v>42</v>
      </c>
      <c r="K50" s="17" t="s">
        <v>217</v>
      </c>
      <c r="L50" s="11" t="s">
        <v>364</v>
      </c>
    </row>
    <row r="51" spans="1:22" s="52" customFormat="1" ht="51" x14ac:dyDescent="0.2">
      <c r="A51" s="51">
        <v>41</v>
      </c>
      <c r="B51" s="12" t="s">
        <v>230</v>
      </c>
      <c r="C51" s="17" t="s">
        <v>40</v>
      </c>
      <c r="D51" s="12" t="s">
        <v>231</v>
      </c>
      <c r="E51" s="14" t="s">
        <v>36</v>
      </c>
      <c r="F51" s="17">
        <v>1</v>
      </c>
      <c r="G51" s="46">
        <v>4500</v>
      </c>
      <c r="H51" s="16">
        <f t="shared" si="0"/>
        <v>4500</v>
      </c>
      <c r="I51" s="16">
        <f t="shared" si="1"/>
        <v>5040.0000000000009</v>
      </c>
      <c r="J51" s="17" t="s">
        <v>42</v>
      </c>
      <c r="K51" s="17" t="s">
        <v>217</v>
      </c>
      <c r="L51" s="11" t="s">
        <v>364</v>
      </c>
    </row>
    <row r="52" spans="1:22" x14ac:dyDescent="0.2">
      <c r="A52" s="57"/>
      <c r="B52" s="167" t="s">
        <v>14</v>
      </c>
      <c r="C52" s="168"/>
      <c r="D52" s="58"/>
      <c r="E52" s="14"/>
      <c r="F52" s="14"/>
      <c r="G52" s="104"/>
      <c r="H52" s="59">
        <f>SUM(H11:H51)</f>
        <v>723989763</v>
      </c>
      <c r="I52" s="59">
        <f>SUM(I11:I51)</f>
        <v>810868534.55999994</v>
      </c>
      <c r="J52" s="60"/>
      <c r="K52" s="14"/>
      <c r="L52" s="14"/>
    </row>
    <row r="53" spans="1:22" x14ac:dyDescent="0.2">
      <c r="A53" s="167" t="s">
        <v>17</v>
      </c>
      <c r="B53" s="171"/>
      <c r="C53" s="171"/>
      <c r="D53" s="171"/>
      <c r="E53" s="171"/>
      <c r="F53" s="171"/>
      <c r="G53" s="171"/>
      <c r="H53" s="171"/>
      <c r="I53" s="171"/>
      <c r="J53" s="171"/>
      <c r="K53" s="171"/>
      <c r="L53" s="168"/>
    </row>
    <row r="54" spans="1:22" ht="207.75" customHeight="1" x14ac:dyDescent="0.2">
      <c r="A54" s="17">
        <v>1</v>
      </c>
      <c r="B54" s="12" t="s">
        <v>32</v>
      </c>
      <c r="C54" s="17" t="s">
        <v>40</v>
      </c>
      <c r="D54" s="12" t="s">
        <v>376</v>
      </c>
      <c r="E54" s="17" t="s">
        <v>41</v>
      </c>
      <c r="F54" s="17">
        <v>1</v>
      </c>
      <c r="G54" s="46">
        <v>422000</v>
      </c>
      <c r="H54" s="16">
        <f>G54*F54</f>
        <v>422000</v>
      </c>
      <c r="I54" s="16">
        <f>H54*1.12</f>
        <v>472640.00000000006</v>
      </c>
      <c r="J54" s="46"/>
      <c r="K54" s="17" t="s">
        <v>38</v>
      </c>
      <c r="L54" s="11" t="s">
        <v>364</v>
      </c>
    </row>
    <row r="55" spans="1:22" ht="72" customHeight="1" x14ac:dyDescent="0.2">
      <c r="A55" s="17">
        <v>2</v>
      </c>
      <c r="B55" s="12" t="s">
        <v>32</v>
      </c>
      <c r="C55" s="17" t="s">
        <v>40</v>
      </c>
      <c r="D55" s="12" t="s">
        <v>377</v>
      </c>
      <c r="E55" s="17" t="s">
        <v>41</v>
      </c>
      <c r="F55" s="17">
        <v>1</v>
      </c>
      <c r="G55" s="46">
        <v>20000</v>
      </c>
      <c r="H55" s="16">
        <f>G55*F55</f>
        <v>20000</v>
      </c>
      <c r="I55" s="16">
        <f>H55*1.12</f>
        <v>22400.000000000004</v>
      </c>
      <c r="J55" s="46"/>
      <c r="K55" s="17" t="s">
        <v>38</v>
      </c>
      <c r="L55" s="11" t="s">
        <v>364</v>
      </c>
    </row>
    <row r="56" spans="1:22" ht="55.5" customHeight="1" x14ac:dyDescent="0.2">
      <c r="A56" s="17">
        <v>3</v>
      </c>
      <c r="B56" s="12" t="s">
        <v>24</v>
      </c>
      <c r="C56" s="17" t="s">
        <v>40</v>
      </c>
      <c r="D56" s="12" t="s">
        <v>25</v>
      </c>
      <c r="E56" s="17" t="s">
        <v>26</v>
      </c>
      <c r="F56" s="17">
        <v>1</v>
      </c>
      <c r="G56" s="46">
        <v>650000</v>
      </c>
      <c r="H56" s="16">
        <f>G56*F56</f>
        <v>650000</v>
      </c>
      <c r="I56" s="16">
        <f>H56*1.12</f>
        <v>728000.00000000012</v>
      </c>
      <c r="J56" s="46"/>
      <c r="K56" s="17" t="s">
        <v>38</v>
      </c>
      <c r="L56" s="11" t="s">
        <v>364</v>
      </c>
    </row>
    <row r="57" spans="1:22" s="99" customFormat="1" ht="373.5" customHeight="1" x14ac:dyDescent="0.2">
      <c r="A57" s="17">
        <v>4</v>
      </c>
      <c r="B57" s="96" t="s">
        <v>922</v>
      </c>
      <c r="C57" s="17" t="s">
        <v>40</v>
      </c>
      <c r="D57" s="122" t="s">
        <v>923</v>
      </c>
      <c r="E57" s="125" t="s">
        <v>26</v>
      </c>
      <c r="F57" s="126">
        <v>1</v>
      </c>
      <c r="G57" s="108">
        <v>207200</v>
      </c>
      <c r="H57" s="16">
        <f>G57*F57</f>
        <v>207200</v>
      </c>
      <c r="I57" s="16">
        <f>H57*1.12</f>
        <v>232064.00000000003</v>
      </c>
      <c r="J57" s="46"/>
      <c r="K57" s="17" t="s">
        <v>924</v>
      </c>
      <c r="L57" s="17" t="s">
        <v>925</v>
      </c>
      <c r="M57" s="127"/>
      <c r="N57" s="127"/>
      <c r="O57" s="128"/>
      <c r="P57" s="128"/>
      <c r="Q57" s="129"/>
      <c r="R57" s="129"/>
      <c r="S57" s="128"/>
      <c r="T57" s="128"/>
      <c r="U57" s="100"/>
      <c r="V57" s="100"/>
    </row>
    <row r="58" spans="1:22" x14ac:dyDescent="0.2">
      <c r="A58" s="57"/>
      <c r="B58" s="147" t="s">
        <v>18</v>
      </c>
      <c r="C58" s="148"/>
      <c r="D58" s="58"/>
      <c r="E58" s="14"/>
      <c r="F58" s="14"/>
      <c r="G58" s="104"/>
      <c r="H58" s="59">
        <f>SUM(H54:H57)</f>
        <v>1299200</v>
      </c>
      <c r="I58" s="59">
        <f>SUM(I54:I57)</f>
        <v>1455104.0000000002</v>
      </c>
      <c r="J58" s="60"/>
      <c r="K58" s="14"/>
      <c r="L58" s="14"/>
    </row>
    <row r="59" spans="1:22" x14ac:dyDescent="0.2">
      <c r="A59" s="57"/>
      <c r="B59" s="172" t="s">
        <v>15</v>
      </c>
      <c r="C59" s="172"/>
      <c r="D59" s="58"/>
      <c r="E59" s="14"/>
      <c r="F59" s="14"/>
      <c r="G59" s="104"/>
      <c r="H59" s="59">
        <f>H58+H52</f>
        <v>725288963</v>
      </c>
      <c r="I59" s="59">
        <f>I58+I52</f>
        <v>812323638.55999994</v>
      </c>
      <c r="J59" s="57"/>
      <c r="K59" s="14"/>
      <c r="L59" s="14"/>
    </row>
    <row r="60" spans="1:22" x14ac:dyDescent="0.2">
      <c r="A60" s="162" t="s">
        <v>16</v>
      </c>
      <c r="B60" s="163"/>
      <c r="C60" s="163"/>
      <c r="D60" s="163"/>
      <c r="E60" s="163"/>
      <c r="F60" s="163"/>
      <c r="G60" s="163"/>
      <c r="H60" s="163"/>
      <c r="I60" s="163"/>
      <c r="J60" s="163"/>
      <c r="K60" s="163"/>
      <c r="L60" s="164"/>
    </row>
    <row r="61" spans="1:22" x14ac:dyDescent="0.2">
      <c r="A61" s="162" t="s">
        <v>13</v>
      </c>
      <c r="B61" s="163"/>
      <c r="C61" s="163"/>
      <c r="D61" s="163"/>
      <c r="E61" s="163"/>
      <c r="F61" s="163"/>
      <c r="G61" s="163"/>
      <c r="H61" s="163"/>
      <c r="I61" s="163"/>
      <c r="J61" s="163"/>
      <c r="K61" s="163"/>
      <c r="L61" s="164"/>
    </row>
    <row r="62" spans="1:22" ht="40.5" customHeight="1" x14ac:dyDescent="0.2">
      <c r="A62" s="17">
        <v>1</v>
      </c>
      <c r="B62" s="12" t="s">
        <v>22</v>
      </c>
      <c r="C62" s="13" t="s">
        <v>34</v>
      </c>
      <c r="D62" s="12" t="s">
        <v>399</v>
      </c>
      <c r="E62" s="17" t="s">
        <v>36</v>
      </c>
      <c r="F62" s="17">
        <v>660</v>
      </c>
      <c r="G62" s="46">
        <v>446.428</v>
      </c>
      <c r="H62" s="16">
        <f t="shared" ref="H62:H89" si="2">G62*F62</f>
        <v>294642.48</v>
      </c>
      <c r="I62" s="16">
        <f t="shared" ref="I62:I89" si="3">H62*1.12</f>
        <v>329999.57760000002</v>
      </c>
      <c r="J62" s="46" t="s">
        <v>42</v>
      </c>
      <c r="K62" s="17" t="s">
        <v>38</v>
      </c>
      <c r="L62" s="11" t="s">
        <v>364</v>
      </c>
    </row>
    <row r="63" spans="1:22" ht="44.25" customHeight="1" x14ac:dyDescent="0.2">
      <c r="A63" s="17">
        <v>2</v>
      </c>
      <c r="B63" s="12" t="s">
        <v>23</v>
      </c>
      <c r="C63" s="13" t="s">
        <v>34</v>
      </c>
      <c r="D63" s="12" t="s">
        <v>37</v>
      </c>
      <c r="E63" s="17" t="s">
        <v>29</v>
      </c>
      <c r="F63" s="17">
        <v>1</v>
      </c>
      <c r="G63" s="46">
        <v>1710081.15</v>
      </c>
      <c r="H63" s="16">
        <f t="shared" si="2"/>
        <v>1710081.15</v>
      </c>
      <c r="I63" s="16">
        <f t="shared" si="3"/>
        <v>1915290.888</v>
      </c>
      <c r="J63" s="46" t="s">
        <v>42</v>
      </c>
      <c r="K63" s="17" t="s">
        <v>38</v>
      </c>
      <c r="L63" s="11" t="s">
        <v>364</v>
      </c>
    </row>
    <row r="64" spans="1:22" ht="62.25" customHeight="1" x14ac:dyDescent="0.2">
      <c r="A64" s="17">
        <v>3</v>
      </c>
      <c r="B64" s="12" t="s">
        <v>49</v>
      </c>
      <c r="C64" s="13" t="s">
        <v>34</v>
      </c>
      <c r="D64" s="12" t="s">
        <v>51</v>
      </c>
      <c r="E64" s="14" t="s">
        <v>50</v>
      </c>
      <c r="F64" s="14">
        <v>80</v>
      </c>
      <c r="G64" s="46">
        <v>2232.1428999999998</v>
      </c>
      <c r="H64" s="16">
        <f t="shared" si="2"/>
        <v>178571.43199999997</v>
      </c>
      <c r="I64" s="16">
        <f t="shared" si="3"/>
        <v>200000.00383999999</v>
      </c>
      <c r="J64" s="14" t="s">
        <v>42</v>
      </c>
      <c r="K64" s="14" t="s">
        <v>362</v>
      </c>
      <c r="L64" s="11" t="s">
        <v>364</v>
      </c>
    </row>
    <row r="65" spans="1:12" s="52" customFormat="1" ht="297.75" customHeight="1" x14ac:dyDescent="0.2">
      <c r="A65" s="17">
        <v>4</v>
      </c>
      <c r="B65" s="12" t="s">
        <v>60</v>
      </c>
      <c r="C65" s="121" t="s">
        <v>58</v>
      </c>
      <c r="D65" s="12" t="s">
        <v>633</v>
      </c>
      <c r="E65" s="14" t="s">
        <v>36</v>
      </c>
      <c r="F65" s="14">
        <v>1</v>
      </c>
      <c r="G65" s="46">
        <v>6061000</v>
      </c>
      <c r="H65" s="16">
        <f t="shared" si="2"/>
        <v>6061000</v>
      </c>
      <c r="I65" s="18">
        <f t="shared" si="3"/>
        <v>6788320.0000000009</v>
      </c>
      <c r="J65" s="18" t="s">
        <v>87</v>
      </c>
      <c r="K65" s="17" t="s">
        <v>72</v>
      </c>
      <c r="L65" s="11" t="s">
        <v>364</v>
      </c>
    </row>
    <row r="66" spans="1:12" ht="78.75" customHeight="1" x14ac:dyDescent="0.2">
      <c r="A66" s="17">
        <v>5</v>
      </c>
      <c r="B66" s="12" t="s">
        <v>71</v>
      </c>
      <c r="C66" s="13" t="s">
        <v>58</v>
      </c>
      <c r="D66" s="61" t="s">
        <v>621</v>
      </c>
      <c r="E66" s="17" t="s">
        <v>36</v>
      </c>
      <c r="F66" s="17">
        <v>1</v>
      </c>
      <c r="G66" s="46">
        <v>250950</v>
      </c>
      <c r="H66" s="16">
        <f t="shared" si="2"/>
        <v>250950</v>
      </c>
      <c r="I66" s="16">
        <f t="shared" si="3"/>
        <v>281064</v>
      </c>
      <c r="J66" s="16" t="s">
        <v>87</v>
      </c>
      <c r="K66" s="17" t="s">
        <v>72</v>
      </c>
      <c r="L66" s="11" t="s">
        <v>364</v>
      </c>
    </row>
    <row r="67" spans="1:12" ht="62.25" customHeight="1" x14ac:dyDescent="0.2">
      <c r="A67" s="17">
        <v>6</v>
      </c>
      <c r="B67" s="12" t="s">
        <v>73</v>
      </c>
      <c r="C67" s="13" t="s">
        <v>58</v>
      </c>
      <c r="D67" s="130" t="s">
        <v>622</v>
      </c>
      <c r="E67" s="17" t="s">
        <v>36</v>
      </c>
      <c r="F67" s="17">
        <v>1</v>
      </c>
      <c r="G67" s="46">
        <v>35000</v>
      </c>
      <c r="H67" s="16">
        <f t="shared" si="2"/>
        <v>35000</v>
      </c>
      <c r="I67" s="16">
        <f t="shared" si="3"/>
        <v>39200.000000000007</v>
      </c>
      <c r="J67" s="16" t="s">
        <v>87</v>
      </c>
      <c r="K67" s="17" t="s">
        <v>72</v>
      </c>
      <c r="L67" s="11" t="s">
        <v>364</v>
      </c>
    </row>
    <row r="68" spans="1:12" ht="51" x14ac:dyDescent="0.2">
      <c r="A68" s="17">
        <v>7</v>
      </c>
      <c r="B68" s="12" t="s">
        <v>74</v>
      </c>
      <c r="C68" s="13" t="s">
        <v>58</v>
      </c>
      <c r="D68" s="61" t="s">
        <v>623</v>
      </c>
      <c r="E68" s="17" t="s">
        <v>36</v>
      </c>
      <c r="F68" s="17">
        <v>1</v>
      </c>
      <c r="G68" s="46">
        <v>25000</v>
      </c>
      <c r="H68" s="16">
        <f t="shared" si="2"/>
        <v>25000</v>
      </c>
      <c r="I68" s="16">
        <f t="shared" si="3"/>
        <v>28000.000000000004</v>
      </c>
      <c r="J68" s="16" t="s">
        <v>87</v>
      </c>
      <c r="K68" s="17" t="s">
        <v>72</v>
      </c>
      <c r="L68" s="11" t="s">
        <v>364</v>
      </c>
    </row>
    <row r="69" spans="1:12" ht="51" x14ac:dyDescent="0.2">
      <c r="A69" s="17">
        <v>8</v>
      </c>
      <c r="B69" s="12" t="s">
        <v>74</v>
      </c>
      <c r="C69" s="13" t="s">
        <v>58</v>
      </c>
      <c r="D69" s="61" t="s">
        <v>624</v>
      </c>
      <c r="E69" s="17" t="s">
        <v>36</v>
      </c>
      <c r="F69" s="17">
        <v>1</v>
      </c>
      <c r="G69" s="46">
        <v>25000</v>
      </c>
      <c r="H69" s="16">
        <f t="shared" si="2"/>
        <v>25000</v>
      </c>
      <c r="I69" s="16">
        <f t="shared" si="3"/>
        <v>28000.000000000004</v>
      </c>
      <c r="J69" s="16" t="s">
        <v>87</v>
      </c>
      <c r="K69" s="17" t="s">
        <v>72</v>
      </c>
      <c r="L69" s="11" t="s">
        <v>364</v>
      </c>
    </row>
    <row r="70" spans="1:12" ht="51" x14ac:dyDescent="0.2">
      <c r="A70" s="17">
        <v>9</v>
      </c>
      <c r="B70" s="12" t="s">
        <v>75</v>
      </c>
      <c r="C70" s="13" t="s">
        <v>58</v>
      </c>
      <c r="D70" s="61" t="s">
        <v>625</v>
      </c>
      <c r="E70" s="17" t="s">
        <v>36</v>
      </c>
      <c r="F70" s="17">
        <v>1</v>
      </c>
      <c r="G70" s="46">
        <v>15000</v>
      </c>
      <c r="H70" s="16">
        <f t="shared" si="2"/>
        <v>15000</v>
      </c>
      <c r="I70" s="16">
        <f t="shared" si="3"/>
        <v>16800</v>
      </c>
      <c r="J70" s="16" t="s">
        <v>87</v>
      </c>
      <c r="K70" s="17" t="s">
        <v>72</v>
      </c>
      <c r="L70" s="11" t="s">
        <v>364</v>
      </c>
    </row>
    <row r="71" spans="1:12" ht="66.75" customHeight="1" x14ac:dyDescent="0.2">
      <c r="A71" s="17">
        <v>10</v>
      </c>
      <c r="B71" s="12" t="s">
        <v>76</v>
      </c>
      <c r="C71" s="13" t="s">
        <v>58</v>
      </c>
      <c r="D71" s="61" t="s">
        <v>382</v>
      </c>
      <c r="E71" s="17" t="s">
        <v>36</v>
      </c>
      <c r="F71" s="17">
        <v>1</v>
      </c>
      <c r="G71" s="46">
        <v>2224000</v>
      </c>
      <c r="H71" s="16">
        <f t="shared" si="2"/>
        <v>2224000</v>
      </c>
      <c r="I71" s="16">
        <f t="shared" si="3"/>
        <v>2490880.0000000005</v>
      </c>
      <c r="J71" s="16" t="s">
        <v>87</v>
      </c>
      <c r="K71" s="17" t="s">
        <v>72</v>
      </c>
      <c r="L71" s="11" t="s">
        <v>364</v>
      </c>
    </row>
    <row r="72" spans="1:12" ht="71.25" customHeight="1" x14ac:dyDescent="0.2">
      <c r="A72" s="17">
        <v>11</v>
      </c>
      <c r="B72" s="12" t="s">
        <v>77</v>
      </c>
      <c r="C72" s="13" t="s">
        <v>58</v>
      </c>
      <c r="D72" s="61" t="s">
        <v>383</v>
      </c>
      <c r="E72" s="17" t="s">
        <v>36</v>
      </c>
      <c r="F72" s="17">
        <v>1</v>
      </c>
      <c r="G72" s="46">
        <v>461000</v>
      </c>
      <c r="H72" s="16">
        <f t="shared" si="2"/>
        <v>461000</v>
      </c>
      <c r="I72" s="16">
        <f t="shared" si="3"/>
        <v>516320.00000000006</v>
      </c>
      <c r="J72" s="16" t="s">
        <v>87</v>
      </c>
      <c r="K72" s="17" t="s">
        <v>72</v>
      </c>
      <c r="L72" s="11" t="s">
        <v>364</v>
      </c>
    </row>
    <row r="73" spans="1:12" ht="69.75" customHeight="1" x14ac:dyDescent="0.2">
      <c r="A73" s="17">
        <v>12</v>
      </c>
      <c r="B73" s="12" t="s">
        <v>78</v>
      </c>
      <c r="C73" s="13" t="s">
        <v>58</v>
      </c>
      <c r="D73" s="61" t="s">
        <v>384</v>
      </c>
      <c r="E73" s="17" t="s">
        <v>29</v>
      </c>
      <c r="F73" s="17">
        <v>1</v>
      </c>
      <c r="G73" s="46">
        <v>1197000</v>
      </c>
      <c r="H73" s="16">
        <f t="shared" si="2"/>
        <v>1197000</v>
      </c>
      <c r="I73" s="16">
        <f t="shared" si="3"/>
        <v>1340640.0000000002</v>
      </c>
      <c r="J73" s="16" t="s">
        <v>87</v>
      </c>
      <c r="K73" s="17" t="s">
        <v>72</v>
      </c>
      <c r="L73" s="11" t="s">
        <v>364</v>
      </c>
    </row>
    <row r="74" spans="1:12" ht="60.75" customHeight="1" x14ac:dyDescent="0.2">
      <c r="A74" s="17">
        <v>13</v>
      </c>
      <c r="B74" s="12" t="s">
        <v>79</v>
      </c>
      <c r="C74" s="13" t="s">
        <v>58</v>
      </c>
      <c r="D74" s="61" t="s">
        <v>626</v>
      </c>
      <c r="E74" s="17" t="s">
        <v>36</v>
      </c>
      <c r="F74" s="17">
        <v>1</v>
      </c>
      <c r="G74" s="46">
        <v>2946000</v>
      </c>
      <c r="H74" s="16">
        <f t="shared" si="2"/>
        <v>2946000</v>
      </c>
      <c r="I74" s="16">
        <f t="shared" si="3"/>
        <v>3299520.0000000005</v>
      </c>
      <c r="J74" s="16" t="s">
        <v>87</v>
      </c>
      <c r="K74" s="17" t="s">
        <v>72</v>
      </c>
      <c r="L74" s="11" t="s">
        <v>364</v>
      </c>
    </row>
    <row r="75" spans="1:12" ht="104.25" customHeight="1" x14ac:dyDescent="0.2">
      <c r="A75" s="17">
        <v>14</v>
      </c>
      <c r="B75" s="12" t="s">
        <v>80</v>
      </c>
      <c r="C75" s="13" t="s">
        <v>58</v>
      </c>
      <c r="D75" s="61" t="s">
        <v>81</v>
      </c>
      <c r="E75" s="17" t="s">
        <v>36</v>
      </c>
      <c r="F75" s="17">
        <v>1</v>
      </c>
      <c r="G75" s="46">
        <v>747000</v>
      </c>
      <c r="H75" s="16">
        <f t="shared" si="2"/>
        <v>747000</v>
      </c>
      <c r="I75" s="16">
        <f t="shared" si="3"/>
        <v>836640.00000000012</v>
      </c>
      <c r="J75" s="16" t="s">
        <v>87</v>
      </c>
      <c r="K75" s="17" t="s">
        <v>72</v>
      </c>
      <c r="L75" s="11" t="s">
        <v>364</v>
      </c>
    </row>
    <row r="76" spans="1:12" ht="72" customHeight="1" x14ac:dyDescent="0.2">
      <c r="A76" s="17">
        <v>15</v>
      </c>
      <c r="B76" s="12" t="s">
        <v>82</v>
      </c>
      <c r="C76" s="13" t="s">
        <v>58</v>
      </c>
      <c r="D76" s="61" t="s">
        <v>83</v>
      </c>
      <c r="E76" s="17" t="s">
        <v>36</v>
      </c>
      <c r="F76" s="17">
        <v>1</v>
      </c>
      <c r="G76" s="46">
        <v>1788000</v>
      </c>
      <c r="H76" s="16">
        <f t="shared" si="2"/>
        <v>1788000</v>
      </c>
      <c r="I76" s="16">
        <f t="shared" si="3"/>
        <v>2002560.0000000002</v>
      </c>
      <c r="J76" s="16" t="s">
        <v>87</v>
      </c>
      <c r="K76" s="17" t="s">
        <v>72</v>
      </c>
      <c r="L76" s="11" t="s">
        <v>364</v>
      </c>
    </row>
    <row r="77" spans="1:12" s="10" customFormat="1" ht="226.5" customHeight="1" x14ac:dyDescent="0.25">
      <c r="A77" s="17">
        <v>16</v>
      </c>
      <c r="B77" s="12" t="s">
        <v>84</v>
      </c>
      <c r="C77" s="13" t="s">
        <v>58</v>
      </c>
      <c r="D77" s="130" t="s">
        <v>634</v>
      </c>
      <c r="E77" s="17" t="s">
        <v>29</v>
      </c>
      <c r="F77" s="17">
        <v>1</v>
      </c>
      <c r="G77" s="46">
        <v>2507442</v>
      </c>
      <c r="H77" s="16">
        <f t="shared" si="2"/>
        <v>2507442</v>
      </c>
      <c r="I77" s="16">
        <f t="shared" si="3"/>
        <v>2808335.04</v>
      </c>
      <c r="J77" s="16" t="s">
        <v>87</v>
      </c>
      <c r="K77" s="17" t="s">
        <v>72</v>
      </c>
      <c r="L77" s="11" t="s">
        <v>364</v>
      </c>
    </row>
    <row r="78" spans="1:12" ht="51" x14ac:dyDescent="0.2">
      <c r="A78" s="17">
        <v>17</v>
      </c>
      <c r="B78" s="12" t="s">
        <v>85</v>
      </c>
      <c r="C78" s="13" t="s">
        <v>58</v>
      </c>
      <c r="D78" s="12" t="s">
        <v>86</v>
      </c>
      <c r="E78" s="17" t="s">
        <v>36</v>
      </c>
      <c r="F78" s="17">
        <v>2</v>
      </c>
      <c r="G78" s="46">
        <v>262872</v>
      </c>
      <c r="H78" s="16">
        <f t="shared" si="2"/>
        <v>525744</v>
      </c>
      <c r="I78" s="16">
        <f t="shared" si="3"/>
        <v>588833.28000000003</v>
      </c>
      <c r="J78" s="16" t="s">
        <v>87</v>
      </c>
      <c r="K78" s="17" t="s">
        <v>72</v>
      </c>
      <c r="L78" s="11" t="s">
        <v>364</v>
      </c>
    </row>
    <row r="79" spans="1:12" ht="109.5" customHeight="1" x14ac:dyDescent="0.2">
      <c r="A79" s="17">
        <v>18</v>
      </c>
      <c r="B79" s="12" t="s">
        <v>375</v>
      </c>
      <c r="C79" s="13" t="s">
        <v>58</v>
      </c>
      <c r="D79" s="61" t="s">
        <v>392</v>
      </c>
      <c r="E79" s="17" t="s">
        <v>36</v>
      </c>
      <c r="F79" s="17">
        <v>1</v>
      </c>
      <c r="G79" s="46">
        <v>2067000</v>
      </c>
      <c r="H79" s="16">
        <f t="shared" si="2"/>
        <v>2067000</v>
      </c>
      <c r="I79" s="16">
        <f t="shared" si="3"/>
        <v>2315040</v>
      </c>
      <c r="J79" s="16" t="s">
        <v>87</v>
      </c>
      <c r="K79" s="17" t="s">
        <v>72</v>
      </c>
      <c r="L79" s="11" t="s">
        <v>364</v>
      </c>
    </row>
    <row r="80" spans="1:12" s="45" customFormat="1" ht="132" customHeight="1" x14ac:dyDescent="0.2">
      <c r="A80" s="17">
        <v>19</v>
      </c>
      <c r="B80" s="19" t="s">
        <v>110</v>
      </c>
      <c r="C80" s="23" t="s">
        <v>58</v>
      </c>
      <c r="D80" s="19" t="s">
        <v>111</v>
      </c>
      <c r="E80" s="20" t="s">
        <v>29</v>
      </c>
      <c r="F80" s="20">
        <v>1</v>
      </c>
      <c r="G80" s="106">
        <v>2356250</v>
      </c>
      <c r="H80" s="22">
        <f t="shared" si="2"/>
        <v>2356250</v>
      </c>
      <c r="I80" s="16">
        <f t="shared" si="3"/>
        <v>2639000.0000000005</v>
      </c>
      <c r="J80" s="22" t="s">
        <v>87</v>
      </c>
      <c r="K80" s="21" t="s">
        <v>360</v>
      </c>
      <c r="L80" s="11" t="s">
        <v>364</v>
      </c>
    </row>
    <row r="81" spans="1:12" s="45" customFormat="1" ht="117.75" customHeight="1" x14ac:dyDescent="0.2">
      <c r="A81" s="17">
        <v>20</v>
      </c>
      <c r="B81" s="19" t="s">
        <v>112</v>
      </c>
      <c r="C81" s="23" t="s">
        <v>58</v>
      </c>
      <c r="D81" s="19" t="s">
        <v>113</v>
      </c>
      <c r="E81" s="20" t="s">
        <v>36</v>
      </c>
      <c r="F81" s="21">
        <v>1</v>
      </c>
      <c r="G81" s="106">
        <v>2534000</v>
      </c>
      <c r="H81" s="22">
        <f t="shared" si="2"/>
        <v>2534000</v>
      </c>
      <c r="I81" s="16">
        <f t="shared" si="3"/>
        <v>2838080.0000000005</v>
      </c>
      <c r="J81" s="22" t="s">
        <v>87</v>
      </c>
      <c r="K81" s="21" t="s">
        <v>360</v>
      </c>
      <c r="L81" s="11" t="s">
        <v>364</v>
      </c>
    </row>
    <row r="82" spans="1:12" s="45" customFormat="1" ht="111.75" customHeight="1" x14ac:dyDescent="0.2">
      <c r="A82" s="17">
        <v>21</v>
      </c>
      <c r="B82" s="19" t="s">
        <v>114</v>
      </c>
      <c r="C82" s="23" t="s">
        <v>58</v>
      </c>
      <c r="D82" s="131" t="s">
        <v>393</v>
      </c>
      <c r="E82" s="20" t="s">
        <v>36</v>
      </c>
      <c r="F82" s="21">
        <v>1</v>
      </c>
      <c r="G82" s="106">
        <v>1853000</v>
      </c>
      <c r="H82" s="22">
        <f t="shared" si="2"/>
        <v>1853000</v>
      </c>
      <c r="I82" s="16">
        <f t="shared" si="3"/>
        <v>2075360.0000000002</v>
      </c>
      <c r="J82" s="22" t="s">
        <v>87</v>
      </c>
      <c r="K82" s="21" t="s">
        <v>360</v>
      </c>
      <c r="L82" s="11" t="s">
        <v>364</v>
      </c>
    </row>
    <row r="83" spans="1:12" s="45" customFormat="1" ht="120.75" customHeight="1" x14ac:dyDescent="0.2">
      <c r="A83" s="17">
        <v>22</v>
      </c>
      <c r="B83" s="19" t="s">
        <v>115</v>
      </c>
      <c r="C83" s="23" t="s">
        <v>58</v>
      </c>
      <c r="D83" s="12" t="s">
        <v>394</v>
      </c>
      <c r="E83" s="20" t="s">
        <v>36</v>
      </c>
      <c r="F83" s="21">
        <v>1</v>
      </c>
      <c r="G83" s="106">
        <v>911000</v>
      </c>
      <c r="H83" s="22">
        <f t="shared" si="2"/>
        <v>911000</v>
      </c>
      <c r="I83" s="16">
        <f t="shared" si="3"/>
        <v>1020320.0000000001</v>
      </c>
      <c r="J83" s="22" t="s">
        <v>87</v>
      </c>
      <c r="K83" s="21" t="s">
        <v>360</v>
      </c>
      <c r="L83" s="11" t="s">
        <v>364</v>
      </c>
    </row>
    <row r="84" spans="1:12" s="45" customFormat="1" ht="117" customHeight="1" x14ac:dyDescent="0.2">
      <c r="A84" s="17">
        <v>23</v>
      </c>
      <c r="B84" s="19" t="s">
        <v>116</v>
      </c>
      <c r="C84" s="23" t="s">
        <v>58</v>
      </c>
      <c r="D84" s="12" t="s">
        <v>385</v>
      </c>
      <c r="E84" s="20" t="s">
        <v>36</v>
      </c>
      <c r="F84" s="21">
        <v>1</v>
      </c>
      <c r="G84" s="106">
        <v>954000</v>
      </c>
      <c r="H84" s="22">
        <f t="shared" si="2"/>
        <v>954000</v>
      </c>
      <c r="I84" s="16">
        <f t="shared" si="3"/>
        <v>1068480</v>
      </c>
      <c r="J84" s="22" t="s">
        <v>87</v>
      </c>
      <c r="K84" s="21" t="s">
        <v>360</v>
      </c>
      <c r="L84" s="11" t="s">
        <v>364</v>
      </c>
    </row>
    <row r="85" spans="1:12" ht="273" customHeight="1" x14ac:dyDescent="0.2">
      <c r="A85" s="17">
        <v>24</v>
      </c>
      <c r="B85" s="12" t="s">
        <v>262</v>
      </c>
      <c r="C85" s="17" t="s">
        <v>58</v>
      </c>
      <c r="D85" s="3" t="s">
        <v>263</v>
      </c>
      <c r="E85" s="14" t="s">
        <v>29</v>
      </c>
      <c r="F85" s="56">
        <v>1</v>
      </c>
      <c r="G85" s="104">
        <v>2221000</v>
      </c>
      <c r="H85" s="22">
        <f t="shared" si="2"/>
        <v>2221000</v>
      </c>
      <c r="I85" s="16">
        <f t="shared" si="3"/>
        <v>2487520.0000000005</v>
      </c>
      <c r="J85" s="22" t="s">
        <v>87</v>
      </c>
      <c r="K85" s="17" t="s">
        <v>72</v>
      </c>
      <c r="L85" s="11" t="s">
        <v>364</v>
      </c>
    </row>
    <row r="86" spans="1:12" ht="93" customHeight="1" x14ac:dyDescent="0.2">
      <c r="A86" s="17">
        <v>25</v>
      </c>
      <c r="B86" s="12" t="s">
        <v>264</v>
      </c>
      <c r="C86" s="17" t="s">
        <v>58</v>
      </c>
      <c r="D86" s="12" t="s">
        <v>395</v>
      </c>
      <c r="E86" s="14" t="s">
        <v>29</v>
      </c>
      <c r="F86" s="56">
        <v>1</v>
      </c>
      <c r="G86" s="104">
        <v>2511000</v>
      </c>
      <c r="H86" s="22">
        <f t="shared" si="2"/>
        <v>2511000</v>
      </c>
      <c r="I86" s="16">
        <f t="shared" si="3"/>
        <v>2812320.0000000005</v>
      </c>
      <c r="J86" s="22" t="s">
        <v>87</v>
      </c>
      <c r="K86" s="17" t="s">
        <v>72</v>
      </c>
      <c r="L86" s="11" t="s">
        <v>364</v>
      </c>
    </row>
    <row r="87" spans="1:12" ht="90" customHeight="1" x14ac:dyDescent="0.2">
      <c r="A87" s="17">
        <v>26</v>
      </c>
      <c r="B87" s="12" t="s">
        <v>265</v>
      </c>
      <c r="C87" s="17" t="s">
        <v>58</v>
      </c>
      <c r="D87" s="12" t="s">
        <v>266</v>
      </c>
      <c r="E87" s="14" t="s">
        <v>139</v>
      </c>
      <c r="F87" s="56">
        <v>1</v>
      </c>
      <c r="G87" s="104">
        <v>410000</v>
      </c>
      <c r="H87" s="22">
        <f t="shared" si="2"/>
        <v>410000</v>
      </c>
      <c r="I87" s="16">
        <f t="shared" si="3"/>
        <v>459200.00000000006</v>
      </c>
      <c r="J87" s="22" t="s">
        <v>87</v>
      </c>
      <c r="K87" s="17" t="s">
        <v>72</v>
      </c>
      <c r="L87" s="11" t="s">
        <v>364</v>
      </c>
    </row>
    <row r="88" spans="1:12" ht="61.5" customHeight="1" x14ac:dyDescent="0.2">
      <c r="A88" s="17">
        <v>27</v>
      </c>
      <c r="B88" s="12" t="s">
        <v>267</v>
      </c>
      <c r="C88" s="17" t="s">
        <v>58</v>
      </c>
      <c r="D88" s="12" t="s">
        <v>268</v>
      </c>
      <c r="E88" s="14" t="s">
        <v>139</v>
      </c>
      <c r="F88" s="56">
        <v>1</v>
      </c>
      <c r="G88" s="104">
        <v>523000</v>
      </c>
      <c r="H88" s="22">
        <f t="shared" si="2"/>
        <v>523000</v>
      </c>
      <c r="I88" s="16">
        <f t="shared" si="3"/>
        <v>585760</v>
      </c>
      <c r="J88" s="22" t="s">
        <v>87</v>
      </c>
      <c r="K88" s="17" t="s">
        <v>72</v>
      </c>
      <c r="L88" s="11" t="s">
        <v>364</v>
      </c>
    </row>
    <row r="89" spans="1:12" ht="63.75" customHeight="1" x14ac:dyDescent="0.2">
      <c r="A89" s="17">
        <v>28</v>
      </c>
      <c r="B89" s="12" t="s">
        <v>269</v>
      </c>
      <c r="C89" s="17" t="s">
        <v>58</v>
      </c>
      <c r="D89" s="3" t="s">
        <v>270</v>
      </c>
      <c r="E89" s="14" t="s">
        <v>36</v>
      </c>
      <c r="F89" s="56">
        <v>1</v>
      </c>
      <c r="G89" s="104">
        <v>466000</v>
      </c>
      <c r="H89" s="22">
        <f t="shared" si="2"/>
        <v>466000</v>
      </c>
      <c r="I89" s="16">
        <f t="shared" si="3"/>
        <v>521920.00000000006</v>
      </c>
      <c r="J89" s="22" t="s">
        <v>87</v>
      </c>
      <c r="K89" s="17" t="s">
        <v>72</v>
      </c>
      <c r="L89" s="11" t="s">
        <v>364</v>
      </c>
    </row>
    <row r="90" spans="1:12" ht="58.5" customHeight="1" x14ac:dyDescent="0.2">
      <c r="A90" s="17">
        <v>29</v>
      </c>
      <c r="B90" s="12" t="s">
        <v>271</v>
      </c>
      <c r="C90" s="17" t="s">
        <v>58</v>
      </c>
      <c r="D90" s="12" t="s">
        <v>386</v>
      </c>
      <c r="E90" s="14" t="s">
        <v>36</v>
      </c>
      <c r="F90" s="56">
        <v>1</v>
      </c>
      <c r="G90" s="104">
        <v>266000</v>
      </c>
      <c r="H90" s="22">
        <f t="shared" ref="H90:H140" si="4">G90*F90</f>
        <v>266000</v>
      </c>
      <c r="I90" s="16">
        <f t="shared" ref="I90:I140" si="5">H90*1.12</f>
        <v>297920</v>
      </c>
      <c r="J90" s="22" t="s">
        <v>87</v>
      </c>
      <c r="K90" s="17" t="s">
        <v>72</v>
      </c>
      <c r="L90" s="11" t="s">
        <v>364</v>
      </c>
    </row>
    <row r="91" spans="1:12" ht="58.5" customHeight="1" x14ac:dyDescent="0.2">
      <c r="A91" s="17">
        <v>30</v>
      </c>
      <c r="B91" s="12" t="s">
        <v>272</v>
      </c>
      <c r="C91" s="17" t="s">
        <v>58</v>
      </c>
      <c r="D91" s="12" t="s">
        <v>273</v>
      </c>
      <c r="E91" s="14" t="s">
        <v>36</v>
      </c>
      <c r="F91" s="56">
        <v>1</v>
      </c>
      <c r="G91" s="104">
        <v>71000</v>
      </c>
      <c r="H91" s="22">
        <f t="shared" si="4"/>
        <v>71000</v>
      </c>
      <c r="I91" s="16">
        <f t="shared" si="5"/>
        <v>79520.000000000015</v>
      </c>
      <c r="J91" s="22" t="s">
        <v>87</v>
      </c>
      <c r="K91" s="17" t="s">
        <v>72</v>
      </c>
      <c r="L91" s="11" t="s">
        <v>364</v>
      </c>
    </row>
    <row r="92" spans="1:12" ht="99" customHeight="1" x14ac:dyDescent="0.2">
      <c r="A92" s="17">
        <v>31</v>
      </c>
      <c r="B92" s="12" t="s">
        <v>387</v>
      </c>
      <c r="C92" s="17" t="s">
        <v>58</v>
      </c>
      <c r="D92" s="12" t="s">
        <v>396</v>
      </c>
      <c r="E92" s="54" t="s">
        <v>36</v>
      </c>
      <c r="F92" s="55">
        <v>2</v>
      </c>
      <c r="G92" s="104">
        <v>3457142.8571428568</v>
      </c>
      <c r="H92" s="22">
        <f t="shared" si="4"/>
        <v>6914285.7142857136</v>
      </c>
      <c r="I92" s="16">
        <f t="shared" si="5"/>
        <v>7744000</v>
      </c>
      <c r="J92" s="22" t="s">
        <v>87</v>
      </c>
      <c r="K92" s="17" t="s">
        <v>72</v>
      </c>
      <c r="L92" s="11" t="s">
        <v>364</v>
      </c>
    </row>
    <row r="93" spans="1:12" ht="58.5" customHeight="1" x14ac:dyDescent="0.2">
      <c r="A93" s="17">
        <v>32</v>
      </c>
      <c r="B93" s="12" t="s">
        <v>274</v>
      </c>
      <c r="C93" s="17" t="s">
        <v>58</v>
      </c>
      <c r="D93" s="12" t="s">
        <v>275</v>
      </c>
      <c r="E93" s="14" t="s">
        <v>29</v>
      </c>
      <c r="F93" s="56">
        <v>1</v>
      </c>
      <c r="G93" s="104">
        <v>8777000</v>
      </c>
      <c r="H93" s="22">
        <f t="shared" si="4"/>
        <v>8777000</v>
      </c>
      <c r="I93" s="16">
        <f t="shared" si="5"/>
        <v>9830240.0000000019</v>
      </c>
      <c r="J93" s="22" t="s">
        <v>87</v>
      </c>
      <c r="K93" s="17" t="s">
        <v>72</v>
      </c>
      <c r="L93" s="11" t="s">
        <v>364</v>
      </c>
    </row>
    <row r="94" spans="1:12" ht="242.25" x14ac:dyDescent="0.2">
      <c r="A94" s="17">
        <v>33</v>
      </c>
      <c r="B94" s="12" t="s">
        <v>234</v>
      </c>
      <c r="C94" s="17" t="s">
        <v>58</v>
      </c>
      <c r="D94" s="115" t="s">
        <v>235</v>
      </c>
      <c r="E94" s="54" t="s">
        <v>36</v>
      </c>
      <c r="F94" s="55">
        <v>1</v>
      </c>
      <c r="G94" s="104">
        <v>5965178.5714285709</v>
      </c>
      <c r="H94" s="15">
        <f t="shared" ref="H94:H106" si="6">G94*F94</f>
        <v>5965178.5714285709</v>
      </c>
      <c r="I94" s="15">
        <f t="shared" ref="I94:I106" si="7">H94*1.12</f>
        <v>6681000</v>
      </c>
      <c r="J94" s="15" t="s">
        <v>42</v>
      </c>
      <c r="K94" s="17" t="s">
        <v>72</v>
      </c>
      <c r="L94" s="11" t="s">
        <v>364</v>
      </c>
    </row>
    <row r="95" spans="1:12" ht="178.5" x14ac:dyDescent="0.2">
      <c r="A95" s="17">
        <v>34</v>
      </c>
      <c r="B95" s="12" t="s">
        <v>926</v>
      </c>
      <c r="C95" s="17" t="s">
        <v>58</v>
      </c>
      <c r="D95" s="115" t="s">
        <v>236</v>
      </c>
      <c r="E95" s="54" t="s">
        <v>36</v>
      </c>
      <c r="F95" s="55">
        <v>1</v>
      </c>
      <c r="G95" s="104">
        <v>2666071.4285714286</v>
      </c>
      <c r="H95" s="15">
        <f t="shared" si="6"/>
        <v>2666071.4285714286</v>
      </c>
      <c r="I95" s="15">
        <f t="shared" si="7"/>
        <v>2986000.0000000005</v>
      </c>
      <c r="J95" s="15" t="s">
        <v>42</v>
      </c>
      <c r="K95" s="17" t="s">
        <v>72</v>
      </c>
      <c r="L95" s="11" t="s">
        <v>364</v>
      </c>
    </row>
    <row r="96" spans="1:12" ht="207.75" customHeight="1" x14ac:dyDescent="0.2">
      <c r="A96" s="17">
        <v>35</v>
      </c>
      <c r="B96" s="12" t="s">
        <v>237</v>
      </c>
      <c r="C96" s="17" t="s">
        <v>58</v>
      </c>
      <c r="D96" s="115" t="s">
        <v>238</v>
      </c>
      <c r="E96" s="54" t="s">
        <v>36</v>
      </c>
      <c r="F96" s="55">
        <v>1</v>
      </c>
      <c r="G96" s="104">
        <v>4062499.9999999995</v>
      </c>
      <c r="H96" s="15">
        <f t="shared" si="6"/>
        <v>4062499.9999999995</v>
      </c>
      <c r="I96" s="15">
        <f t="shared" si="7"/>
        <v>4550000</v>
      </c>
      <c r="J96" s="15" t="s">
        <v>42</v>
      </c>
      <c r="K96" s="17" t="s">
        <v>72</v>
      </c>
      <c r="L96" s="11" t="s">
        <v>364</v>
      </c>
    </row>
    <row r="97" spans="1:12" ht="165.75" x14ac:dyDescent="0.2">
      <c r="A97" s="17">
        <v>36</v>
      </c>
      <c r="B97" s="12" t="s">
        <v>927</v>
      </c>
      <c r="C97" s="17" t="s">
        <v>58</v>
      </c>
      <c r="D97" s="115" t="s">
        <v>239</v>
      </c>
      <c r="E97" s="54" t="s">
        <v>36</v>
      </c>
      <c r="F97" s="56">
        <v>1</v>
      </c>
      <c r="G97" s="104">
        <v>4464285.7142857136</v>
      </c>
      <c r="H97" s="15">
        <f t="shared" si="6"/>
        <v>4464285.7142857136</v>
      </c>
      <c r="I97" s="15">
        <f t="shared" si="7"/>
        <v>5000000</v>
      </c>
      <c r="J97" s="15" t="s">
        <v>42</v>
      </c>
      <c r="K97" s="17" t="s">
        <v>72</v>
      </c>
      <c r="L97" s="11" t="s">
        <v>364</v>
      </c>
    </row>
    <row r="98" spans="1:12" ht="84" customHeight="1" x14ac:dyDescent="0.2">
      <c r="A98" s="17">
        <v>37</v>
      </c>
      <c r="B98" s="12" t="s">
        <v>242</v>
      </c>
      <c r="C98" s="17" t="s">
        <v>58</v>
      </c>
      <c r="D98" s="115" t="s">
        <v>243</v>
      </c>
      <c r="E98" s="54" t="s">
        <v>36</v>
      </c>
      <c r="F98" s="56">
        <v>1</v>
      </c>
      <c r="G98" s="104">
        <v>401785.7142857142</v>
      </c>
      <c r="H98" s="15">
        <f t="shared" si="6"/>
        <v>401785.7142857142</v>
      </c>
      <c r="I98" s="15">
        <f t="shared" si="7"/>
        <v>449999.99999999994</v>
      </c>
      <c r="J98" s="15" t="s">
        <v>42</v>
      </c>
      <c r="K98" s="17" t="s">
        <v>72</v>
      </c>
      <c r="L98" s="11" t="s">
        <v>364</v>
      </c>
    </row>
    <row r="99" spans="1:12" ht="213" customHeight="1" x14ac:dyDescent="0.2">
      <c r="A99" s="17">
        <v>38</v>
      </c>
      <c r="B99" s="12" t="s">
        <v>248</v>
      </c>
      <c r="C99" s="17" t="s">
        <v>58</v>
      </c>
      <c r="D99" s="115" t="s">
        <v>249</v>
      </c>
      <c r="E99" s="14" t="s">
        <v>36</v>
      </c>
      <c r="F99" s="56">
        <v>1</v>
      </c>
      <c r="G99" s="104">
        <v>3865178.5714285709</v>
      </c>
      <c r="H99" s="15">
        <f t="shared" si="6"/>
        <v>3865178.5714285709</v>
      </c>
      <c r="I99" s="15">
        <f t="shared" si="7"/>
        <v>4329000</v>
      </c>
      <c r="J99" s="15" t="s">
        <v>42</v>
      </c>
      <c r="K99" s="17" t="s">
        <v>72</v>
      </c>
      <c r="L99" s="11" t="s">
        <v>364</v>
      </c>
    </row>
    <row r="100" spans="1:12" ht="111.75" customHeight="1" x14ac:dyDescent="0.2">
      <c r="A100" s="17">
        <v>39</v>
      </c>
      <c r="B100" s="12" t="s">
        <v>250</v>
      </c>
      <c r="C100" s="17" t="s">
        <v>58</v>
      </c>
      <c r="D100" s="132" t="s">
        <v>251</v>
      </c>
      <c r="E100" s="14" t="s">
        <v>36</v>
      </c>
      <c r="F100" s="56">
        <v>1</v>
      </c>
      <c r="G100" s="104">
        <v>1964285.7142857141</v>
      </c>
      <c r="H100" s="15">
        <f t="shared" si="6"/>
        <v>1964285.7142857141</v>
      </c>
      <c r="I100" s="15">
        <f t="shared" si="7"/>
        <v>2200000</v>
      </c>
      <c r="J100" s="15" t="s">
        <v>42</v>
      </c>
      <c r="K100" s="17" t="s">
        <v>72</v>
      </c>
      <c r="L100" s="11" t="s">
        <v>364</v>
      </c>
    </row>
    <row r="101" spans="1:12" ht="316.5" customHeight="1" x14ac:dyDescent="0.2">
      <c r="A101" s="17">
        <v>40</v>
      </c>
      <c r="B101" s="12" t="s">
        <v>253</v>
      </c>
      <c r="C101" s="17" t="s">
        <v>58</v>
      </c>
      <c r="D101" s="115" t="s">
        <v>628</v>
      </c>
      <c r="E101" s="14" t="s">
        <v>36</v>
      </c>
      <c r="F101" s="56">
        <v>1</v>
      </c>
      <c r="G101" s="104">
        <v>7857142.8571428563</v>
      </c>
      <c r="H101" s="15">
        <f t="shared" si="6"/>
        <v>7857142.8571428563</v>
      </c>
      <c r="I101" s="15">
        <f t="shared" si="7"/>
        <v>8800000</v>
      </c>
      <c r="J101" s="15" t="s">
        <v>42</v>
      </c>
      <c r="K101" s="17" t="s">
        <v>72</v>
      </c>
      <c r="L101" s="11" t="s">
        <v>364</v>
      </c>
    </row>
    <row r="102" spans="1:12" ht="288" customHeight="1" x14ac:dyDescent="0.2">
      <c r="A102" s="17">
        <v>41</v>
      </c>
      <c r="B102" s="12" t="s">
        <v>254</v>
      </c>
      <c r="C102" s="17" t="s">
        <v>58</v>
      </c>
      <c r="D102" s="115" t="s">
        <v>255</v>
      </c>
      <c r="E102" s="14" t="s">
        <v>36</v>
      </c>
      <c r="F102" s="56">
        <v>2</v>
      </c>
      <c r="G102" s="104">
        <v>1796428.5714285714</v>
      </c>
      <c r="H102" s="15">
        <f t="shared" si="6"/>
        <v>3592857.1428571427</v>
      </c>
      <c r="I102" s="15">
        <f t="shared" si="7"/>
        <v>4024000.0000000005</v>
      </c>
      <c r="J102" s="15" t="s">
        <v>42</v>
      </c>
      <c r="K102" s="17" t="s">
        <v>72</v>
      </c>
      <c r="L102" s="11" t="s">
        <v>364</v>
      </c>
    </row>
    <row r="103" spans="1:12" ht="119.25" customHeight="1" x14ac:dyDescent="0.2">
      <c r="A103" s="17">
        <v>42</v>
      </c>
      <c r="B103" s="12" t="s">
        <v>256</v>
      </c>
      <c r="C103" s="17" t="s">
        <v>58</v>
      </c>
      <c r="D103" s="132" t="s">
        <v>257</v>
      </c>
      <c r="E103" s="14" t="s">
        <v>29</v>
      </c>
      <c r="F103" s="56">
        <v>1</v>
      </c>
      <c r="G103" s="104">
        <v>3214285.7142857136</v>
      </c>
      <c r="H103" s="15">
        <f t="shared" si="6"/>
        <v>3214285.7142857136</v>
      </c>
      <c r="I103" s="15">
        <f t="shared" si="7"/>
        <v>3599999.9999999995</v>
      </c>
      <c r="J103" s="15" t="s">
        <v>42</v>
      </c>
      <c r="K103" s="17" t="s">
        <v>72</v>
      </c>
      <c r="L103" s="11" t="s">
        <v>364</v>
      </c>
    </row>
    <row r="104" spans="1:12" ht="102" x14ac:dyDescent="0.2">
      <c r="A104" s="17">
        <v>43</v>
      </c>
      <c r="B104" s="12" t="s">
        <v>258</v>
      </c>
      <c r="C104" s="17" t="s">
        <v>58</v>
      </c>
      <c r="D104" s="115" t="s">
        <v>259</v>
      </c>
      <c r="E104" s="14" t="s">
        <v>36</v>
      </c>
      <c r="F104" s="56">
        <v>1</v>
      </c>
      <c r="G104" s="104">
        <v>979464.28571428568</v>
      </c>
      <c r="H104" s="15">
        <f t="shared" si="6"/>
        <v>979464.28571428568</v>
      </c>
      <c r="I104" s="15">
        <f t="shared" si="7"/>
        <v>1097000</v>
      </c>
      <c r="J104" s="15" t="s">
        <v>42</v>
      </c>
      <c r="K104" s="17" t="s">
        <v>72</v>
      </c>
      <c r="L104" s="11" t="s">
        <v>364</v>
      </c>
    </row>
    <row r="105" spans="1:12" ht="278.25" customHeight="1" x14ac:dyDescent="0.2">
      <c r="A105" s="17">
        <v>44</v>
      </c>
      <c r="B105" s="12" t="s">
        <v>260</v>
      </c>
      <c r="C105" s="17" t="s">
        <v>58</v>
      </c>
      <c r="D105" s="115" t="s">
        <v>261</v>
      </c>
      <c r="E105" s="14" t="s">
        <v>36</v>
      </c>
      <c r="F105" s="56">
        <v>1</v>
      </c>
      <c r="G105" s="104">
        <v>7636607.1428571418</v>
      </c>
      <c r="H105" s="15">
        <f t="shared" si="6"/>
        <v>7636607.1428571418</v>
      </c>
      <c r="I105" s="15">
        <f t="shared" si="7"/>
        <v>8553000</v>
      </c>
      <c r="J105" s="15" t="s">
        <v>42</v>
      </c>
      <c r="K105" s="17" t="s">
        <v>72</v>
      </c>
      <c r="L105" s="11" t="s">
        <v>364</v>
      </c>
    </row>
    <row r="106" spans="1:12" ht="93" customHeight="1" x14ac:dyDescent="0.2">
      <c r="A106" s="17">
        <v>45</v>
      </c>
      <c r="B106" s="12" t="s">
        <v>627</v>
      </c>
      <c r="C106" s="17" t="s">
        <v>58</v>
      </c>
      <c r="D106" s="115" t="s">
        <v>252</v>
      </c>
      <c r="E106" s="14" t="s">
        <v>36</v>
      </c>
      <c r="F106" s="56">
        <v>2</v>
      </c>
      <c r="G106" s="104">
        <v>2321428.5714285709</v>
      </c>
      <c r="H106" s="15">
        <f t="shared" si="6"/>
        <v>4642857.1428571418</v>
      </c>
      <c r="I106" s="15">
        <f t="shared" si="7"/>
        <v>5199999.9999999991</v>
      </c>
      <c r="J106" s="15" t="s">
        <v>42</v>
      </c>
      <c r="K106" s="17" t="s">
        <v>72</v>
      </c>
      <c r="L106" s="11" t="s">
        <v>364</v>
      </c>
    </row>
    <row r="107" spans="1:12" ht="63.75" x14ac:dyDescent="0.2">
      <c r="A107" s="17">
        <v>46</v>
      </c>
      <c r="B107" s="133" t="s">
        <v>928</v>
      </c>
      <c r="C107" s="134" t="s">
        <v>58</v>
      </c>
      <c r="D107" s="135" t="s">
        <v>937</v>
      </c>
      <c r="E107" s="136" t="s">
        <v>36</v>
      </c>
      <c r="F107" s="137">
        <v>1</v>
      </c>
      <c r="G107" s="138">
        <v>209000</v>
      </c>
      <c r="H107" s="139">
        <f>G107*F107</f>
        <v>209000</v>
      </c>
      <c r="I107" s="140">
        <f>H107*1.12</f>
        <v>234080.00000000003</v>
      </c>
      <c r="J107" s="15" t="s">
        <v>42</v>
      </c>
      <c r="K107" s="17" t="s">
        <v>72</v>
      </c>
      <c r="L107" s="140" t="s">
        <v>364</v>
      </c>
    </row>
    <row r="108" spans="1:12" ht="51" x14ac:dyDescent="0.2">
      <c r="A108" s="17">
        <v>47</v>
      </c>
      <c r="B108" s="133" t="s">
        <v>929</v>
      </c>
      <c r="C108" s="134" t="s">
        <v>58</v>
      </c>
      <c r="D108" s="141" t="s">
        <v>938</v>
      </c>
      <c r="E108" s="136" t="s">
        <v>36</v>
      </c>
      <c r="F108" s="137">
        <v>1</v>
      </c>
      <c r="G108" s="138">
        <v>154000</v>
      </c>
      <c r="H108" s="139">
        <f t="shared" ref="H108:H110" si="8">G108*F108</f>
        <v>154000</v>
      </c>
      <c r="I108" s="140">
        <f t="shared" ref="I108:I112" si="9">H108*1.12</f>
        <v>172480.00000000003</v>
      </c>
      <c r="J108" s="15" t="s">
        <v>42</v>
      </c>
      <c r="K108" s="17" t="s">
        <v>72</v>
      </c>
      <c r="L108" s="140" t="s">
        <v>364</v>
      </c>
    </row>
    <row r="109" spans="1:12" ht="51" x14ac:dyDescent="0.2">
      <c r="A109" s="17">
        <v>48</v>
      </c>
      <c r="B109" s="133" t="s">
        <v>930</v>
      </c>
      <c r="C109" s="134" t="s">
        <v>58</v>
      </c>
      <c r="D109" s="142" t="s">
        <v>931</v>
      </c>
      <c r="E109" s="136" t="s">
        <v>36</v>
      </c>
      <c r="F109" s="137">
        <v>5</v>
      </c>
      <c r="G109" s="138">
        <v>35000</v>
      </c>
      <c r="H109" s="139">
        <f t="shared" si="8"/>
        <v>175000</v>
      </c>
      <c r="I109" s="140">
        <f t="shared" si="9"/>
        <v>196000.00000000003</v>
      </c>
      <c r="J109" s="15" t="s">
        <v>42</v>
      </c>
      <c r="K109" s="17" t="s">
        <v>72</v>
      </c>
      <c r="L109" s="140" t="s">
        <v>364</v>
      </c>
    </row>
    <row r="110" spans="1:12" ht="51" x14ac:dyDescent="0.2">
      <c r="A110" s="17">
        <v>49</v>
      </c>
      <c r="B110" s="133" t="s">
        <v>932</v>
      </c>
      <c r="C110" s="134" t="s">
        <v>58</v>
      </c>
      <c r="D110" s="142" t="s">
        <v>933</v>
      </c>
      <c r="E110" s="136" t="s">
        <v>36</v>
      </c>
      <c r="F110" s="137">
        <v>2</v>
      </c>
      <c r="G110" s="138">
        <v>52000</v>
      </c>
      <c r="H110" s="139">
        <f t="shared" si="8"/>
        <v>104000</v>
      </c>
      <c r="I110" s="140">
        <f t="shared" si="9"/>
        <v>116480.00000000001</v>
      </c>
      <c r="J110" s="15" t="s">
        <v>42</v>
      </c>
      <c r="K110" s="17" t="s">
        <v>72</v>
      </c>
      <c r="L110" s="140" t="s">
        <v>364</v>
      </c>
    </row>
    <row r="111" spans="1:12" ht="114.75" x14ac:dyDescent="0.2">
      <c r="A111" s="17">
        <v>50</v>
      </c>
      <c r="B111" s="12" t="s">
        <v>934</v>
      </c>
      <c r="C111" s="143" t="s">
        <v>58</v>
      </c>
      <c r="D111" s="75" t="s">
        <v>935</v>
      </c>
      <c r="E111" s="14" t="s">
        <v>139</v>
      </c>
      <c r="F111" s="56">
        <v>1</v>
      </c>
      <c r="G111" s="104">
        <v>5055000</v>
      </c>
      <c r="H111" s="139">
        <f t="shared" ref="H111:H112" si="10">G111*F111</f>
        <v>5055000</v>
      </c>
      <c r="I111" s="140">
        <f t="shared" si="9"/>
        <v>5661600.0000000009</v>
      </c>
      <c r="J111" s="15" t="s">
        <v>42</v>
      </c>
      <c r="K111" s="17" t="s">
        <v>72</v>
      </c>
      <c r="L111" s="11" t="s">
        <v>364</v>
      </c>
    </row>
    <row r="112" spans="1:12" ht="140.25" x14ac:dyDescent="0.2">
      <c r="A112" s="17">
        <v>51</v>
      </c>
      <c r="B112" s="12" t="s">
        <v>936</v>
      </c>
      <c r="C112" s="143" t="s">
        <v>58</v>
      </c>
      <c r="D112" s="115" t="s">
        <v>960</v>
      </c>
      <c r="E112" s="14" t="s">
        <v>29</v>
      </c>
      <c r="F112" s="56">
        <v>1</v>
      </c>
      <c r="G112" s="104">
        <v>4606000</v>
      </c>
      <c r="H112" s="139">
        <f t="shared" si="10"/>
        <v>4606000</v>
      </c>
      <c r="I112" s="140">
        <f t="shared" si="9"/>
        <v>5158720.0000000009</v>
      </c>
      <c r="J112" s="15" t="s">
        <v>42</v>
      </c>
      <c r="K112" s="17" t="s">
        <v>72</v>
      </c>
      <c r="L112" s="11" t="s">
        <v>364</v>
      </c>
    </row>
    <row r="113" spans="1:12" s="45" customFormat="1" ht="51" x14ac:dyDescent="0.2">
      <c r="A113" s="17">
        <v>52</v>
      </c>
      <c r="B113" s="19" t="s">
        <v>117</v>
      </c>
      <c r="C113" s="23" t="s">
        <v>61</v>
      </c>
      <c r="D113" s="19" t="s">
        <v>118</v>
      </c>
      <c r="E113" s="21" t="s">
        <v>119</v>
      </c>
      <c r="F113" s="20">
        <v>2</v>
      </c>
      <c r="G113" s="106">
        <v>10848.214285714284</v>
      </c>
      <c r="H113" s="22">
        <f t="shared" si="4"/>
        <v>21696.428571428569</v>
      </c>
      <c r="I113" s="16">
        <f t="shared" si="5"/>
        <v>24300</v>
      </c>
      <c r="J113" s="22" t="s">
        <v>42</v>
      </c>
      <c r="K113" s="17" t="s">
        <v>62</v>
      </c>
      <c r="L113" s="11" t="s">
        <v>364</v>
      </c>
    </row>
    <row r="114" spans="1:12" s="45" customFormat="1" ht="51" x14ac:dyDescent="0.2">
      <c r="A114" s="17">
        <v>53</v>
      </c>
      <c r="B114" s="19" t="s">
        <v>130</v>
      </c>
      <c r="C114" s="23" t="s">
        <v>61</v>
      </c>
      <c r="D114" s="19" t="s">
        <v>131</v>
      </c>
      <c r="E114" s="21" t="s">
        <v>65</v>
      </c>
      <c r="F114" s="20">
        <v>1000</v>
      </c>
      <c r="G114" s="106">
        <v>44.642857142857139</v>
      </c>
      <c r="H114" s="22">
        <f t="shared" si="4"/>
        <v>44642.857142857138</v>
      </c>
      <c r="I114" s="16">
        <f t="shared" si="5"/>
        <v>50000</v>
      </c>
      <c r="J114" s="22" t="s">
        <v>42</v>
      </c>
      <c r="K114" s="17" t="s">
        <v>62</v>
      </c>
      <c r="L114" s="11" t="s">
        <v>364</v>
      </c>
    </row>
    <row r="115" spans="1:12" s="45" customFormat="1" ht="63.75" x14ac:dyDescent="0.2">
      <c r="A115" s="17">
        <v>54</v>
      </c>
      <c r="B115" s="19" t="s">
        <v>130</v>
      </c>
      <c r="C115" s="23" t="s">
        <v>61</v>
      </c>
      <c r="D115" s="19" t="s">
        <v>132</v>
      </c>
      <c r="E115" s="21" t="s">
        <v>65</v>
      </c>
      <c r="F115" s="20">
        <v>1000</v>
      </c>
      <c r="G115" s="106">
        <v>41.964285714285708</v>
      </c>
      <c r="H115" s="22">
        <f t="shared" si="4"/>
        <v>41964.28571428571</v>
      </c>
      <c r="I115" s="16">
        <f t="shared" si="5"/>
        <v>47000</v>
      </c>
      <c r="J115" s="22" t="s">
        <v>42</v>
      </c>
      <c r="K115" s="17" t="s">
        <v>62</v>
      </c>
      <c r="L115" s="11" t="s">
        <v>364</v>
      </c>
    </row>
    <row r="116" spans="1:12" s="45" customFormat="1" ht="51" x14ac:dyDescent="0.2">
      <c r="A116" s="17">
        <v>55</v>
      </c>
      <c r="B116" s="19" t="s">
        <v>133</v>
      </c>
      <c r="C116" s="23" t="s">
        <v>61</v>
      </c>
      <c r="D116" s="19" t="s">
        <v>134</v>
      </c>
      <c r="E116" s="21" t="s">
        <v>36</v>
      </c>
      <c r="F116" s="20">
        <v>1000</v>
      </c>
      <c r="G116" s="106">
        <v>31.249999999999996</v>
      </c>
      <c r="H116" s="22">
        <f t="shared" si="4"/>
        <v>31249.999999999996</v>
      </c>
      <c r="I116" s="16">
        <f t="shared" si="5"/>
        <v>35000</v>
      </c>
      <c r="J116" s="22" t="s">
        <v>42</v>
      </c>
      <c r="K116" s="17" t="s">
        <v>62</v>
      </c>
      <c r="L116" s="11" t="s">
        <v>364</v>
      </c>
    </row>
    <row r="117" spans="1:12" s="45" customFormat="1" ht="51" x14ac:dyDescent="0.2">
      <c r="A117" s="17">
        <v>56</v>
      </c>
      <c r="B117" s="19" t="s">
        <v>135</v>
      </c>
      <c r="C117" s="23" t="s">
        <v>61</v>
      </c>
      <c r="D117" s="19" t="s">
        <v>136</v>
      </c>
      <c r="E117" s="21" t="s">
        <v>65</v>
      </c>
      <c r="F117" s="20">
        <v>1000</v>
      </c>
      <c r="G117" s="106">
        <v>22.321428571428569</v>
      </c>
      <c r="H117" s="22">
        <f t="shared" si="4"/>
        <v>22321.428571428569</v>
      </c>
      <c r="I117" s="16">
        <f t="shared" si="5"/>
        <v>25000</v>
      </c>
      <c r="J117" s="22" t="s">
        <v>42</v>
      </c>
      <c r="K117" s="17" t="s">
        <v>62</v>
      </c>
      <c r="L117" s="11" t="s">
        <v>364</v>
      </c>
    </row>
    <row r="118" spans="1:12" s="45" customFormat="1" ht="51" x14ac:dyDescent="0.2">
      <c r="A118" s="17">
        <v>57</v>
      </c>
      <c r="B118" s="19" t="s">
        <v>137</v>
      </c>
      <c r="C118" s="23" t="s">
        <v>61</v>
      </c>
      <c r="D118" s="19" t="s">
        <v>138</v>
      </c>
      <c r="E118" s="21" t="s">
        <v>139</v>
      </c>
      <c r="F118" s="20">
        <v>1</v>
      </c>
      <c r="G118" s="106">
        <v>108371</v>
      </c>
      <c r="H118" s="22">
        <f t="shared" si="4"/>
        <v>108371</v>
      </c>
      <c r="I118" s="16">
        <f t="shared" si="5"/>
        <v>121375.52000000002</v>
      </c>
      <c r="J118" s="22" t="s">
        <v>42</v>
      </c>
      <c r="K118" s="17" t="s">
        <v>62</v>
      </c>
      <c r="L118" s="11" t="s">
        <v>364</v>
      </c>
    </row>
    <row r="119" spans="1:12" s="45" customFormat="1" ht="51" x14ac:dyDescent="0.2">
      <c r="A119" s="17">
        <v>58</v>
      </c>
      <c r="B119" s="19" t="s">
        <v>141</v>
      </c>
      <c r="C119" s="23" t="s">
        <v>61</v>
      </c>
      <c r="D119" s="19" t="s">
        <v>142</v>
      </c>
      <c r="E119" s="21" t="s">
        <v>50</v>
      </c>
      <c r="F119" s="20">
        <v>10</v>
      </c>
      <c r="G119" s="106">
        <v>5473.2142857142853</v>
      </c>
      <c r="H119" s="22">
        <f t="shared" si="4"/>
        <v>54732.142857142855</v>
      </c>
      <c r="I119" s="16">
        <f t="shared" si="5"/>
        <v>61300</v>
      </c>
      <c r="J119" s="22" t="s">
        <v>42</v>
      </c>
      <c r="K119" s="17" t="s">
        <v>62</v>
      </c>
      <c r="L119" s="11" t="s">
        <v>364</v>
      </c>
    </row>
    <row r="120" spans="1:12" s="45" customFormat="1" ht="51" x14ac:dyDescent="0.2">
      <c r="A120" s="17">
        <v>59</v>
      </c>
      <c r="B120" s="27" t="s">
        <v>143</v>
      </c>
      <c r="C120" s="23" t="s">
        <v>61</v>
      </c>
      <c r="D120" s="19" t="s">
        <v>207</v>
      </c>
      <c r="E120" s="25" t="s">
        <v>50</v>
      </c>
      <c r="F120" s="26">
        <v>1</v>
      </c>
      <c r="G120" s="106">
        <v>30141.071428571424</v>
      </c>
      <c r="H120" s="22">
        <f t="shared" si="4"/>
        <v>30141.071428571424</v>
      </c>
      <c r="I120" s="16">
        <f t="shared" si="5"/>
        <v>33758</v>
      </c>
      <c r="J120" s="22" t="s">
        <v>42</v>
      </c>
      <c r="K120" s="17" t="s">
        <v>62</v>
      </c>
      <c r="L120" s="11" t="s">
        <v>364</v>
      </c>
    </row>
    <row r="121" spans="1:12" s="45" customFormat="1" ht="51" x14ac:dyDescent="0.2">
      <c r="A121" s="17">
        <v>60</v>
      </c>
      <c r="B121" s="27" t="s">
        <v>144</v>
      </c>
      <c r="C121" s="23" t="s">
        <v>61</v>
      </c>
      <c r="D121" s="12" t="s">
        <v>145</v>
      </c>
      <c r="E121" s="25" t="s">
        <v>50</v>
      </c>
      <c r="F121" s="26">
        <v>1</v>
      </c>
      <c r="G121" s="106">
        <v>14882.142857142855</v>
      </c>
      <c r="H121" s="22">
        <f t="shared" si="4"/>
        <v>14882.142857142855</v>
      </c>
      <c r="I121" s="16">
        <f t="shared" si="5"/>
        <v>16668</v>
      </c>
      <c r="J121" s="22" t="s">
        <v>42</v>
      </c>
      <c r="K121" s="17" t="s">
        <v>62</v>
      </c>
      <c r="L121" s="11" t="s">
        <v>364</v>
      </c>
    </row>
    <row r="122" spans="1:12" s="45" customFormat="1" ht="51" x14ac:dyDescent="0.2">
      <c r="A122" s="17">
        <v>61</v>
      </c>
      <c r="B122" s="27" t="s">
        <v>146</v>
      </c>
      <c r="C122" s="23" t="s">
        <v>61</v>
      </c>
      <c r="D122" s="24" t="s">
        <v>147</v>
      </c>
      <c r="E122" s="25" t="s">
        <v>50</v>
      </c>
      <c r="F122" s="26">
        <v>1</v>
      </c>
      <c r="G122" s="106">
        <v>17573.214285714283</v>
      </c>
      <c r="H122" s="22">
        <f t="shared" si="4"/>
        <v>17573.214285714283</v>
      </c>
      <c r="I122" s="16">
        <f t="shared" si="5"/>
        <v>19682</v>
      </c>
      <c r="J122" s="22" t="s">
        <v>42</v>
      </c>
      <c r="K122" s="17" t="s">
        <v>62</v>
      </c>
      <c r="L122" s="11" t="s">
        <v>364</v>
      </c>
    </row>
    <row r="123" spans="1:12" s="45" customFormat="1" ht="51" x14ac:dyDescent="0.2">
      <c r="A123" s="17">
        <v>62</v>
      </c>
      <c r="B123" s="19" t="s">
        <v>148</v>
      </c>
      <c r="C123" s="23" t="s">
        <v>61</v>
      </c>
      <c r="D123" s="19" t="s">
        <v>149</v>
      </c>
      <c r="E123" s="25" t="s">
        <v>50</v>
      </c>
      <c r="F123" s="26">
        <v>1</v>
      </c>
      <c r="G123" s="106">
        <v>73603.57142857142</v>
      </c>
      <c r="H123" s="22">
        <f t="shared" si="4"/>
        <v>73603.57142857142</v>
      </c>
      <c r="I123" s="16">
        <f t="shared" si="5"/>
        <v>82436</v>
      </c>
      <c r="J123" s="22" t="s">
        <v>42</v>
      </c>
      <c r="K123" s="17" t="s">
        <v>62</v>
      </c>
      <c r="L123" s="11" t="s">
        <v>364</v>
      </c>
    </row>
    <row r="124" spans="1:12" s="45" customFormat="1" ht="51" x14ac:dyDescent="0.2">
      <c r="A124" s="17">
        <v>63</v>
      </c>
      <c r="B124" s="27" t="s">
        <v>150</v>
      </c>
      <c r="C124" s="23" t="s">
        <v>61</v>
      </c>
      <c r="D124" s="19" t="s">
        <v>151</v>
      </c>
      <c r="E124" s="25" t="s">
        <v>50</v>
      </c>
      <c r="F124" s="26">
        <v>1</v>
      </c>
      <c r="G124" s="106">
        <v>26561.607142857141</v>
      </c>
      <c r="H124" s="22">
        <f t="shared" si="4"/>
        <v>26561.607142857141</v>
      </c>
      <c r="I124" s="16">
        <f t="shared" si="5"/>
        <v>29749</v>
      </c>
      <c r="J124" s="22" t="s">
        <v>42</v>
      </c>
      <c r="K124" s="17" t="s">
        <v>62</v>
      </c>
      <c r="L124" s="11" t="s">
        <v>364</v>
      </c>
    </row>
    <row r="125" spans="1:12" s="45" customFormat="1" ht="51" x14ac:dyDescent="0.2">
      <c r="A125" s="17">
        <v>64</v>
      </c>
      <c r="B125" s="27" t="s">
        <v>152</v>
      </c>
      <c r="C125" s="23" t="s">
        <v>61</v>
      </c>
      <c r="D125" s="19" t="s">
        <v>208</v>
      </c>
      <c r="E125" s="25" t="s">
        <v>50</v>
      </c>
      <c r="F125" s="26">
        <v>1</v>
      </c>
      <c r="G125" s="106">
        <v>9069.6428571428569</v>
      </c>
      <c r="H125" s="22">
        <f t="shared" si="4"/>
        <v>9069.6428571428569</v>
      </c>
      <c r="I125" s="16">
        <f t="shared" si="5"/>
        <v>10158</v>
      </c>
      <c r="J125" s="22" t="s">
        <v>42</v>
      </c>
      <c r="K125" s="17" t="s">
        <v>62</v>
      </c>
      <c r="L125" s="11" t="s">
        <v>364</v>
      </c>
    </row>
    <row r="126" spans="1:12" s="45" customFormat="1" ht="51" x14ac:dyDescent="0.2">
      <c r="A126" s="17">
        <v>65</v>
      </c>
      <c r="B126" s="27" t="s">
        <v>153</v>
      </c>
      <c r="C126" s="23" t="s">
        <v>61</v>
      </c>
      <c r="D126" s="19" t="s">
        <v>154</v>
      </c>
      <c r="E126" s="25" t="s">
        <v>50</v>
      </c>
      <c r="F126" s="26">
        <v>1</v>
      </c>
      <c r="G126" s="106">
        <v>53958.03571428571</v>
      </c>
      <c r="H126" s="22">
        <f t="shared" si="4"/>
        <v>53958.03571428571</v>
      </c>
      <c r="I126" s="16">
        <f t="shared" si="5"/>
        <v>60433</v>
      </c>
      <c r="J126" s="22" t="s">
        <v>42</v>
      </c>
      <c r="K126" s="17" t="s">
        <v>62</v>
      </c>
      <c r="L126" s="11" t="s">
        <v>364</v>
      </c>
    </row>
    <row r="127" spans="1:12" s="45" customFormat="1" ht="51" x14ac:dyDescent="0.2">
      <c r="A127" s="17">
        <v>66</v>
      </c>
      <c r="B127" s="27" t="s">
        <v>155</v>
      </c>
      <c r="C127" s="23" t="s">
        <v>61</v>
      </c>
      <c r="D127" s="19" t="s">
        <v>209</v>
      </c>
      <c r="E127" s="25" t="s">
        <v>50</v>
      </c>
      <c r="F127" s="26">
        <v>1</v>
      </c>
      <c r="G127" s="106">
        <v>59474.999999999993</v>
      </c>
      <c r="H127" s="22">
        <f t="shared" si="4"/>
        <v>59474.999999999993</v>
      </c>
      <c r="I127" s="16">
        <f t="shared" si="5"/>
        <v>66612</v>
      </c>
      <c r="J127" s="22" t="s">
        <v>42</v>
      </c>
      <c r="K127" s="17" t="s">
        <v>62</v>
      </c>
      <c r="L127" s="11" t="s">
        <v>364</v>
      </c>
    </row>
    <row r="128" spans="1:12" s="45" customFormat="1" ht="51" x14ac:dyDescent="0.2">
      <c r="A128" s="17">
        <v>67</v>
      </c>
      <c r="B128" s="19" t="s">
        <v>156</v>
      </c>
      <c r="C128" s="23" t="s">
        <v>61</v>
      </c>
      <c r="D128" s="19" t="s">
        <v>157</v>
      </c>
      <c r="E128" s="25" t="s">
        <v>50</v>
      </c>
      <c r="F128" s="26">
        <v>1</v>
      </c>
      <c r="G128" s="106">
        <v>6727.6785714285706</v>
      </c>
      <c r="H128" s="22">
        <f t="shared" si="4"/>
        <v>6727.6785714285706</v>
      </c>
      <c r="I128" s="16">
        <f t="shared" si="5"/>
        <v>7535</v>
      </c>
      <c r="J128" s="22" t="s">
        <v>42</v>
      </c>
      <c r="K128" s="17" t="s">
        <v>62</v>
      </c>
      <c r="L128" s="11" t="s">
        <v>364</v>
      </c>
    </row>
    <row r="129" spans="1:12" s="45" customFormat="1" ht="51" x14ac:dyDescent="0.2">
      <c r="A129" s="17">
        <v>68</v>
      </c>
      <c r="B129" s="27" t="s">
        <v>158</v>
      </c>
      <c r="C129" s="23" t="s">
        <v>61</v>
      </c>
      <c r="D129" s="19" t="s">
        <v>159</v>
      </c>
      <c r="E129" s="25" t="s">
        <v>50</v>
      </c>
      <c r="F129" s="26">
        <v>1</v>
      </c>
      <c r="G129" s="106">
        <v>10549.107142857141</v>
      </c>
      <c r="H129" s="22">
        <f t="shared" si="4"/>
        <v>10549.107142857141</v>
      </c>
      <c r="I129" s="16">
        <f t="shared" si="5"/>
        <v>11815</v>
      </c>
      <c r="J129" s="22" t="s">
        <v>42</v>
      </c>
      <c r="K129" s="17" t="s">
        <v>62</v>
      </c>
      <c r="L129" s="11" t="s">
        <v>364</v>
      </c>
    </row>
    <row r="130" spans="1:12" s="45" customFormat="1" ht="51" x14ac:dyDescent="0.2">
      <c r="A130" s="17">
        <v>69</v>
      </c>
      <c r="B130" s="19" t="s">
        <v>160</v>
      </c>
      <c r="C130" s="23" t="s">
        <v>61</v>
      </c>
      <c r="D130" s="19" t="s">
        <v>161</v>
      </c>
      <c r="E130" s="25" t="s">
        <v>50</v>
      </c>
      <c r="F130" s="26">
        <v>1</v>
      </c>
      <c r="G130" s="107">
        <v>97286.60714285713</v>
      </c>
      <c r="H130" s="22">
        <f t="shared" si="4"/>
        <v>97286.60714285713</v>
      </c>
      <c r="I130" s="16">
        <f t="shared" si="5"/>
        <v>108961</v>
      </c>
      <c r="J130" s="22" t="s">
        <v>42</v>
      </c>
      <c r="K130" s="17" t="s">
        <v>62</v>
      </c>
      <c r="L130" s="11" t="s">
        <v>364</v>
      </c>
    </row>
    <row r="131" spans="1:12" s="45" customFormat="1" ht="51" x14ac:dyDescent="0.2">
      <c r="A131" s="17">
        <v>70</v>
      </c>
      <c r="B131" s="27" t="s">
        <v>162</v>
      </c>
      <c r="C131" s="23" t="s">
        <v>61</v>
      </c>
      <c r="D131" s="19" t="s">
        <v>163</v>
      </c>
      <c r="E131" s="25" t="s">
        <v>36</v>
      </c>
      <c r="F131" s="26">
        <v>100</v>
      </c>
      <c r="G131" s="106">
        <v>782</v>
      </c>
      <c r="H131" s="22">
        <f t="shared" si="4"/>
        <v>78200</v>
      </c>
      <c r="I131" s="16">
        <f t="shared" si="5"/>
        <v>87584.000000000015</v>
      </c>
      <c r="J131" s="22" t="s">
        <v>42</v>
      </c>
      <c r="K131" s="17" t="s">
        <v>62</v>
      </c>
      <c r="L131" s="11" t="s">
        <v>364</v>
      </c>
    </row>
    <row r="132" spans="1:12" s="45" customFormat="1" ht="58.5" customHeight="1" x14ac:dyDescent="0.2">
      <c r="A132" s="17">
        <v>71</v>
      </c>
      <c r="B132" s="27" t="s">
        <v>164</v>
      </c>
      <c r="C132" s="23" t="s">
        <v>61</v>
      </c>
      <c r="D132" s="19" t="s">
        <v>635</v>
      </c>
      <c r="E132" s="20" t="s">
        <v>36</v>
      </c>
      <c r="F132" s="21">
        <v>1</v>
      </c>
      <c r="G132" s="106">
        <v>107678.57142857142</v>
      </c>
      <c r="H132" s="22">
        <f t="shared" si="4"/>
        <v>107678.57142857142</v>
      </c>
      <c r="I132" s="16">
        <f t="shared" si="5"/>
        <v>120600</v>
      </c>
      <c r="J132" s="22" t="s">
        <v>42</v>
      </c>
      <c r="K132" s="17" t="s">
        <v>62</v>
      </c>
      <c r="L132" s="11" t="s">
        <v>364</v>
      </c>
    </row>
    <row r="133" spans="1:12" s="45" customFormat="1" ht="58.5" customHeight="1" x14ac:dyDescent="0.2">
      <c r="A133" s="17">
        <v>72</v>
      </c>
      <c r="B133" s="27" t="s">
        <v>165</v>
      </c>
      <c r="C133" s="23" t="s">
        <v>61</v>
      </c>
      <c r="D133" s="19" t="s">
        <v>636</v>
      </c>
      <c r="E133" s="20" t="s">
        <v>36</v>
      </c>
      <c r="F133" s="21">
        <v>1</v>
      </c>
      <c r="G133" s="106">
        <v>156696.42857142855</v>
      </c>
      <c r="H133" s="22">
        <f t="shared" si="4"/>
        <v>156696.42857142855</v>
      </c>
      <c r="I133" s="16">
        <f t="shared" si="5"/>
        <v>175500</v>
      </c>
      <c r="J133" s="22" t="s">
        <v>42</v>
      </c>
      <c r="K133" s="17" t="s">
        <v>62</v>
      </c>
      <c r="L133" s="11" t="s">
        <v>364</v>
      </c>
    </row>
    <row r="134" spans="1:12" s="45" customFormat="1" ht="58.5" customHeight="1" x14ac:dyDescent="0.2">
      <c r="A134" s="17">
        <v>73</v>
      </c>
      <c r="B134" s="27" t="s">
        <v>166</v>
      </c>
      <c r="C134" s="23" t="s">
        <v>61</v>
      </c>
      <c r="D134" s="19" t="s">
        <v>167</v>
      </c>
      <c r="E134" s="21" t="s">
        <v>50</v>
      </c>
      <c r="F134" s="21">
        <v>1</v>
      </c>
      <c r="G134" s="106">
        <v>10872.321428571428</v>
      </c>
      <c r="H134" s="22">
        <f t="shared" si="4"/>
        <v>10872.321428571428</v>
      </c>
      <c r="I134" s="16">
        <f t="shared" si="5"/>
        <v>12177</v>
      </c>
      <c r="J134" s="22" t="s">
        <v>42</v>
      </c>
      <c r="K134" s="17" t="s">
        <v>62</v>
      </c>
      <c r="L134" s="11" t="s">
        <v>364</v>
      </c>
    </row>
    <row r="135" spans="1:12" s="45" customFormat="1" ht="58.5" customHeight="1" x14ac:dyDescent="0.2">
      <c r="A135" s="17">
        <v>74</v>
      </c>
      <c r="B135" s="27" t="s">
        <v>168</v>
      </c>
      <c r="C135" s="23" t="s">
        <v>61</v>
      </c>
      <c r="D135" s="19" t="s">
        <v>210</v>
      </c>
      <c r="E135" s="28" t="s">
        <v>50</v>
      </c>
      <c r="F135" s="28">
        <v>1</v>
      </c>
      <c r="G135" s="106">
        <v>88808.928571428565</v>
      </c>
      <c r="H135" s="22">
        <f t="shared" si="4"/>
        <v>88808.928571428565</v>
      </c>
      <c r="I135" s="16">
        <f t="shared" si="5"/>
        <v>99466</v>
      </c>
      <c r="J135" s="22" t="s">
        <v>42</v>
      </c>
      <c r="K135" s="17" t="s">
        <v>62</v>
      </c>
      <c r="L135" s="11" t="s">
        <v>364</v>
      </c>
    </row>
    <row r="136" spans="1:12" s="45" customFormat="1" ht="72.75" customHeight="1" x14ac:dyDescent="0.2">
      <c r="A136" s="17">
        <v>75</v>
      </c>
      <c r="B136" s="19" t="s">
        <v>175</v>
      </c>
      <c r="C136" s="23" t="s">
        <v>61</v>
      </c>
      <c r="D136" s="19" t="s">
        <v>176</v>
      </c>
      <c r="E136" s="30" t="s">
        <v>50</v>
      </c>
      <c r="F136" s="30">
        <v>1</v>
      </c>
      <c r="G136" s="106">
        <v>358044.64285714284</v>
      </c>
      <c r="H136" s="22">
        <f t="shared" si="4"/>
        <v>358044.64285714284</v>
      </c>
      <c r="I136" s="16">
        <f t="shared" si="5"/>
        <v>401010</v>
      </c>
      <c r="J136" s="22" t="s">
        <v>42</v>
      </c>
      <c r="K136" s="17" t="s">
        <v>361</v>
      </c>
      <c r="L136" s="11" t="s">
        <v>364</v>
      </c>
    </row>
    <row r="137" spans="1:12" s="45" customFormat="1" ht="58.5" customHeight="1" x14ac:dyDescent="0.2">
      <c r="A137" s="17">
        <v>76</v>
      </c>
      <c r="B137" s="19" t="s">
        <v>177</v>
      </c>
      <c r="C137" s="23" t="s">
        <v>61</v>
      </c>
      <c r="D137" s="19" t="s">
        <v>178</v>
      </c>
      <c r="E137" s="30" t="s">
        <v>139</v>
      </c>
      <c r="F137" s="30">
        <v>3</v>
      </c>
      <c r="G137" s="106">
        <v>90339.28571428571</v>
      </c>
      <c r="H137" s="22">
        <f t="shared" si="4"/>
        <v>271017.85714285716</v>
      </c>
      <c r="I137" s="16">
        <f t="shared" si="5"/>
        <v>303540.00000000006</v>
      </c>
      <c r="J137" s="22" t="s">
        <v>42</v>
      </c>
      <c r="K137" s="17" t="s">
        <v>361</v>
      </c>
      <c r="L137" s="11" t="s">
        <v>364</v>
      </c>
    </row>
    <row r="138" spans="1:12" s="45" customFormat="1" ht="58.5" customHeight="1" x14ac:dyDescent="0.2">
      <c r="A138" s="17">
        <v>77</v>
      </c>
      <c r="B138" s="19" t="s">
        <v>179</v>
      </c>
      <c r="C138" s="23" t="s">
        <v>61</v>
      </c>
      <c r="D138" s="19" t="s">
        <v>180</v>
      </c>
      <c r="E138" s="30" t="s">
        <v>50</v>
      </c>
      <c r="F138" s="30">
        <v>2</v>
      </c>
      <c r="G138" s="106">
        <v>47169.642857142855</v>
      </c>
      <c r="H138" s="22">
        <f t="shared" si="4"/>
        <v>94339.28571428571</v>
      </c>
      <c r="I138" s="16">
        <f t="shared" si="5"/>
        <v>105660</v>
      </c>
      <c r="J138" s="22" t="s">
        <v>42</v>
      </c>
      <c r="K138" s="17" t="s">
        <v>361</v>
      </c>
      <c r="L138" s="11" t="s">
        <v>364</v>
      </c>
    </row>
    <row r="139" spans="1:12" s="45" customFormat="1" ht="105.75" customHeight="1" x14ac:dyDescent="0.2">
      <c r="A139" s="17">
        <v>78</v>
      </c>
      <c r="B139" s="19" t="s">
        <v>181</v>
      </c>
      <c r="C139" s="23" t="s">
        <v>61</v>
      </c>
      <c r="D139" s="19" t="s">
        <v>637</v>
      </c>
      <c r="E139" s="30" t="s">
        <v>139</v>
      </c>
      <c r="F139" s="30">
        <v>2</v>
      </c>
      <c r="G139" s="106">
        <v>206379.46428571426</v>
      </c>
      <c r="H139" s="22">
        <f t="shared" si="4"/>
        <v>412758.92857142852</v>
      </c>
      <c r="I139" s="16">
        <f t="shared" si="5"/>
        <v>462290</v>
      </c>
      <c r="J139" s="22" t="s">
        <v>42</v>
      </c>
      <c r="K139" s="17" t="s">
        <v>361</v>
      </c>
      <c r="L139" s="11" t="s">
        <v>364</v>
      </c>
    </row>
    <row r="140" spans="1:12" s="45" customFormat="1" ht="69" customHeight="1" x14ac:dyDescent="0.2">
      <c r="A140" s="17">
        <v>79</v>
      </c>
      <c r="B140" s="19" t="s">
        <v>638</v>
      </c>
      <c r="C140" s="23" t="s">
        <v>61</v>
      </c>
      <c r="D140" s="19" t="s">
        <v>639</v>
      </c>
      <c r="E140" s="30" t="s">
        <v>139</v>
      </c>
      <c r="F140" s="30">
        <v>2</v>
      </c>
      <c r="G140" s="106">
        <v>134415.17857142855</v>
      </c>
      <c r="H140" s="22">
        <f t="shared" si="4"/>
        <v>268830.3571428571</v>
      </c>
      <c r="I140" s="16">
        <f t="shared" si="5"/>
        <v>301090</v>
      </c>
      <c r="J140" s="22" t="s">
        <v>42</v>
      </c>
      <c r="K140" s="17" t="s">
        <v>361</v>
      </c>
      <c r="L140" s="11" t="s">
        <v>364</v>
      </c>
    </row>
    <row r="141" spans="1:12" s="45" customFormat="1" ht="72" customHeight="1" x14ac:dyDescent="0.2">
      <c r="A141" s="17">
        <v>80</v>
      </c>
      <c r="B141" s="19" t="s">
        <v>640</v>
      </c>
      <c r="C141" s="23" t="s">
        <v>61</v>
      </c>
      <c r="D141" s="19" t="s">
        <v>641</v>
      </c>
      <c r="E141" s="30" t="s">
        <v>139</v>
      </c>
      <c r="F141" s="30">
        <v>2</v>
      </c>
      <c r="G141" s="106">
        <v>62888.392857142848</v>
      </c>
      <c r="H141" s="22">
        <f t="shared" ref="H141:H156" si="11">G141*F141</f>
        <v>125776.7857142857</v>
      </c>
      <c r="I141" s="16">
        <f t="shared" ref="I141:I156" si="12">H141*1.12</f>
        <v>140870</v>
      </c>
      <c r="J141" s="22" t="s">
        <v>42</v>
      </c>
      <c r="K141" s="17" t="s">
        <v>361</v>
      </c>
      <c r="L141" s="11" t="s">
        <v>364</v>
      </c>
    </row>
    <row r="142" spans="1:12" s="45" customFormat="1" ht="81" customHeight="1" x14ac:dyDescent="0.2">
      <c r="A142" s="17">
        <v>81</v>
      </c>
      <c r="B142" s="19" t="s">
        <v>182</v>
      </c>
      <c r="C142" s="23" t="s">
        <v>61</v>
      </c>
      <c r="D142" s="19" t="s">
        <v>183</v>
      </c>
      <c r="E142" s="30" t="s">
        <v>139</v>
      </c>
      <c r="F142" s="30">
        <v>2</v>
      </c>
      <c r="G142" s="106">
        <v>42973.214285714283</v>
      </c>
      <c r="H142" s="22">
        <f t="shared" si="11"/>
        <v>85946.428571428565</v>
      </c>
      <c r="I142" s="16">
        <f t="shared" si="12"/>
        <v>96260</v>
      </c>
      <c r="J142" s="22" t="s">
        <v>42</v>
      </c>
      <c r="K142" s="17" t="s">
        <v>361</v>
      </c>
      <c r="L142" s="11" t="s">
        <v>364</v>
      </c>
    </row>
    <row r="143" spans="1:12" s="45" customFormat="1" ht="58.5" customHeight="1" x14ac:dyDescent="0.2">
      <c r="A143" s="17">
        <v>82</v>
      </c>
      <c r="B143" s="19" t="s">
        <v>638</v>
      </c>
      <c r="C143" s="23" t="s">
        <v>61</v>
      </c>
      <c r="D143" s="19" t="s">
        <v>642</v>
      </c>
      <c r="E143" s="30" t="s">
        <v>139</v>
      </c>
      <c r="F143" s="30">
        <v>2</v>
      </c>
      <c r="G143" s="106">
        <v>131093.75</v>
      </c>
      <c r="H143" s="22">
        <f t="shared" si="11"/>
        <v>262187.5</v>
      </c>
      <c r="I143" s="16">
        <f t="shared" si="12"/>
        <v>293650</v>
      </c>
      <c r="J143" s="22" t="s">
        <v>42</v>
      </c>
      <c r="K143" s="17" t="s">
        <v>361</v>
      </c>
      <c r="L143" s="11" t="s">
        <v>364</v>
      </c>
    </row>
    <row r="144" spans="1:12" s="45" customFormat="1" ht="58.5" customHeight="1" x14ac:dyDescent="0.2">
      <c r="A144" s="17">
        <v>83</v>
      </c>
      <c r="B144" s="19" t="s">
        <v>184</v>
      </c>
      <c r="C144" s="23" t="s">
        <v>61</v>
      </c>
      <c r="D144" s="19" t="s">
        <v>643</v>
      </c>
      <c r="E144" s="30" t="s">
        <v>139</v>
      </c>
      <c r="F144" s="30">
        <v>2</v>
      </c>
      <c r="G144" s="106">
        <v>131093.75</v>
      </c>
      <c r="H144" s="22">
        <f t="shared" si="11"/>
        <v>262187.5</v>
      </c>
      <c r="I144" s="16">
        <f t="shared" si="12"/>
        <v>293650</v>
      </c>
      <c r="J144" s="22" t="s">
        <v>42</v>
      </c>
      <c r="K144" s="17" t="s">
        <v>361</v>
      </c>
      <c r="L144" s="11" t="s">
        <v>364</v>
      </c>
    </row>
    <row r="145" spans="1:12" s="45" customFormat="1" ht="58.5" customHeight="1" x14ac:dyDescent="0.2">
      <c r="A145" s="17">
        <v>84</v>
      </c>
      <c r="B145" s="19" t="s">
        <v>185</v>
      </c>
      <c r="C145" s="23" t="s">
        <v>61</v>
      </c>
      <c r="D145" s="19" t="s">
        <v>186</v>
      </c>
      <c r="E145" s="30" t="s">
        <v>50</v>
      </c>
      <c r="F145" s="30">
        <v>1</v>
      </c>
      <c r="G145" s="106">
        <v>115265.17857142857</v>
      </c>
      <c r="H145" s="22">
        <f t="shared" si="11"/>
        <v>115265.17857142857</v>
      </c>
      <c r="I145" s="16">
        <f t="shared" si="12"/>
        <v>129097</v>
      </c>
      <c r="J145" s="22" t="s">
        <v>42</v>
      </c>
      <c r="K145" s="17" t="s">
        <v>361</v>
      </c>
      <c r="L145" s="11" t="s">
        <v>364</v>
      </c>
    </row>
    <row r="146" spans="1:12" s="45" customFormat="1" ht="58.5" customHeight="1" x14ac:dyDescent="0.2">
      <c r="A146" s="17">
        <v>85</v>
      </c>
      <c r="B146" s="19" t="s">
        <v>187</v>
      </c>
      <c r="C146" s="23" t="s">
        <v>61</v>
      </c>
      <c r="D146" s="19" t="s">
        <v>188</v>
      </c>
      <c r="E146" s="30" t="s">
        <v>50</v>
      </c>
      <c r="F146" s="30">
        <v>5</v>
      </c>
      <c r="G146" s="106">
        <v>1334.8214285714284</v>
      </c>
      <c r="H146" s="22">
        <f t="shared" si="11"/>
        <v>6674.1071428571422</v>
      </c>
      <c r="I146" s="16">
        <f t="shared" si="12"/>
        <v>7475</v>
      </c>
      <c r="J146" s="22" t="s">
        <v>42</v>
      </c>
      <c r="K146" s="17" t="s">
        <v>62</v>
      </c>
      <c r="L146" s="11" t="s">
        <v>364</v>
      </c>
    </row>
    <row r="147" spans="1:12" s="45" customFormat="1" ht="58.5" customHeight="1" x14ac:dyDescent="0.2">
      <c r="A147" s="17">
        <v>86</v>
      </c>
      <c r="B147" s="19" t="s">
        <v>189</v>
      </c>
      <c r="C147" s="23" t="s">
        <v>61</v>
      </c>
      <c r="D147" s="19" t="s">
        <v>190</v>
      </c>
      <c r="E147" s="30" t="s">
        <v>50</v>
      </c>
      <c r="F147" s="30">
        <v>5</v>
      </c>
      <c r="G147" s="106">
        <v>1562.4999999999998</v>
      </c>
      <c r="H147" s="22">
        <f t="shared" si="11"/>
        <v>7812.4999999999991</v>
      </c>
      <c r="I147" s="16">
        <f t="shared" si="12"/>
        <v>8750</v>
      </c>
      <c r="J147" s="22" t="s">
        <v>42</v>
      </c>
      <c r="K147" s="17" t="s">
        <v>62</v>
      </c>
      <c r="L147" s="11" t="s">
        <v>364</v>
      </c>
    </row>
    <row r="148" spans="1:12" s="45" customFormat="1" ht="58.5" customHeight="1" x14ac:dyDescent="0.2">
      <c r="A148" s="17">
        <v>87</v>
      </c>
      <c r="B148" s="19" t="s">
        <v>191</v>
      </c>
      <c r="C148" s="23" t="s">
        <v>61</v>
      </c>
      <c r="D148" s="19" t="s">
        <v>192</v>
      </c>
      <c r="E148" s="30" t="s">
        <v>139</v>
      </c>
      <c r="F148" s="30">
        <v>2</v>
      </c>
      <c r="G148" s="106">
        <v>181982.14285714284</v>
      </c>
      <c r="H148" s="22">
        <f t="shared" si="11"/>
        <v>363964.28571428568</v>
      </c>
      <c r="I148" s="16">
        <f t="shared" si="12"/>
        <v>407640</v>
      </c>
      <c r="J148" s="22" t="s">
        <v>42</v>
      </c>
      <c r="K148" s="17" t="s">
        <v>361</v>
      </c>
      <c r="L148" s="11" t="s">
        <v>364</v>
      </c>
    </row>
    <row r="149" spans="1:12" s="45" customFormat="1" ht="58.5" customHeight="1" x14ac:dyDescent="0.2">
      <c r="A149" s="17">
        <v>88</v>
      </c>
      <c r="B149" s="19" t="s">
        <v>193</v>
      </c>
      <c r="C149" s="23" t="s">
        <v>61</v>
      </c>
      <c r="D149" s="19" t="s">
        <v>194</v>
      </c>
      <c r="E149" s="30" t="s">
        <v>139</v>
      </c>
      <c r="F149" s="30">
        <v>1</v>
      </c>
      <c r="G149" s="106">
        <v>204821.42857142855</v>
      </c>
      <c r="H149" s="22">
        <f t="shared" si="11"/>
        <v>204821.42857142855</v>
      </c>
      <c r="I149" s="16">
        <f t="shared" si="12"/>
        <v>229400</v>
      </c>
      <c r="J149" s="22" t="s">
        <v>42</v>
      </c>
      <c r="K149" s="17" t="s">
        <v>361</v>
      </c>
      <c r="L149" s="11" t="s">
        <v>364</v>
      </c>
    </row>
    <row r="150" spans="1:12" s="45" customFormat="1" ht="58.5" customHeight="1" x14ac:dyDescent="0.2">
      <c r="A150" s="17">
        <v>89</v>
      </c>
      <c r="B150" s="19" t="s">
        <v>195</v>
      </c>
      <c r="C150" s="23" t="s">
        <v>61</v>
      </c>
      <c r="D150" s="19" t="s">
        <v>196</v>
      </c>
      <c r="E150" s="30" t="s">
        <v>139</v>
      </c>
      <c r="F150" s="30">
        <v>2</v>
      </c>
      <c r="G150" s="106">
        <v>30374.999999999996</v>
      </c>
      <c r="H150" s="22">
        <f t="shared" si="11"/>
        <v>60749.999999999993</v>
      </c>
      <c r="I150" s="16">
        <f t="shared" si="12"/>
        <v>68040</v>
      </c>
      <c r="J150" s="22" t="s">
        <v>42</v>
      </c>
      <c r="K150" s="17" t="s">
        <v>361</v>
      </c>
      <c r="L150" s="11" t="s">
        <v>364</v>
      </c>
    </row>
    <row r="151" spans="1:12" s="45" customFormat="1" ht="58.5" customHeight="1" x14ac:dyDescent="0.2">
      <c r="A151" s="17">
        <v>90</v>
      </c>
      <c r="B151" s="19" t="s">
        <v>197</v>
      </c>
      <c r="C151" s="23" t="s">
        <v>61</v>
      </c>
      <c r="D151" s="19" t="s">
        <v>198</v>
      </c>
      <c r="E151" s="30" t="s">
        <v>50</v>
      </c>
      <c r="F151" s="30">
        <v>5</v>
      </c>
      <c r="G151" s="106">
        <v>1611.6071428571427</v>
      </c>
      <c r="H151" s="22">
        <f t="shared" si="11"/>
        <v>8058.0357142857138</v>
      </c>
      <c r="I151" s="16">
        <f t="shared" si="12"/>
        <v>9025</v>
      </c>
      <c r="J151" s="22" t="s">
        <v>42</v>
      </c>
      <c r="K151" s="17" t="s">
        <v>361</v>
      </c>
      <c r="L151" s="11" t="s">
        <v>364</v>
      </c>
    </row>
    <row r="152" spans="1:12" s="45" customFormat="1" ht="58.5" customHeight="1" x14ac:dyDescent="0.2">
      <c r="A152" s="17">
        <v>91</v>
      </c>
      <c r="B152" s="19" t="s">
        <v>199</v>
      </c>
      <c r="C152" s="23" t="s">
        <v>61</v>
      </c>
      <c r="D152" s="19" t="s">
        <v>200</v>
      </c>
      <c r="E152" s="30" t="s">
        <v>50</v>
      </c>
      <c r="F152" s="30">
        <v>1</v>
      </c>
      <c r="G152" s="106">
        <v>13267.857142857141</v>
      </c>
      <c r="H152" s="22">
        <f t="shared" si="11"/>
        <v>13267.857142857141</v>
      </c>
      <c r="I152" s="16">
        <f t="shared" si="12"/>
        <v>14860</v>
      </c>
      <c r="J152" s="22" t="s">
        <v>42</v>
      </c>
      <c r="K152" s="17" t="s">
        <v>62</v>
      </c>
      <c r="L152" s="11" t="s">
        <v>364</v>
      </c>
    </row>
    <row r="153" spans="1:12" s="45" customFormat="1" ht="58.5" customHeight="1" x14ac:dyDescent="0.2">
      <c r="A153" s="17">
        <v>92</v>
      </c>
      <c r="B153" s="19" t="s">
        <v>201</v>
      </c>
      <c r="C153" s="23" t="s">
        <v>61</v>
      </c>
      <c r="D153" s="19" t="s">
        <v>202</v>
      </c>
      <c r="E153" s="30" t="s">
        <v>50</v>
      </c>
      <c r="F153" s="30">
        <v>1</v>
      </c>
      <c r="G153" s="106">
        <v>28660.714285714283</v>
      </c>
      <c r="H153" s="22">
        <f t="shared" si="11"/>
        <v>28660.714285714283</v>
      </c>
      <c r="I153" s="16">
        <f t="shared" si="12"/>
        <v>32100</v>
      </c>
      <c r="J153" s="22" t="s">
        <v>42</v>
      </c>
      <c r="K153" s="17" t="s">
        <v>62</v>
      </c>
      <c r="L153" s="11" t="s">
        <v>364</v>
      </c>
    </row>
    <row r="154" spans="1:12" s="45" customFormat="1" ht="58.5" customHeight="1" x14ac:dyDescent="0.2">
      <c r="A154" s="17">
        <v>93</v>
      </c>
      <c r="B154" s="19" t="s">
        <v>201</v>
      </c>
      <c r="C154" s="23" t="s">
        <v>61</v>
      </c>
      <c r="D154" s="19" t="s">
        <v>203</v>
      </c>
      <c r="E154" s="30" t="s">
        <v>50</v>
      </c>
      <c r="F154" s="30">
        <v>1</v>
      </c>
      <c r="G154" s="106">
        <v>17034.821428571428</v>
      </c>
      <c r="H154" s="22">
        <f t="shared" si="11"/>
        <v>17034.821428571428</v>
      </c>
      <c r="I154" s="16">
        <f t="shared" si="12"/>
        <v>19079</v>
      </c>
      <c r="J154" s="22" t="s">
        <v>42</v>
      </c>
      <c r="K154" s="17" t="s">
        <v>62</v>
      </c>
      <c r="L154" s="11" t="s">
        <v>364</v>
      </c>
    </row>
    <row r="155" spans="1:12" s="45" customFormat="1" ht="58.5" customHeight="1" x14ac:dyDescent="0.2">
      <c r="A155" s="17">
        <v>94</v>
      </c>
      <c r="B155" s="19" t="s">
        <v>201</v>
      </c>
      <c r="C155" s="23" t="s">
        <v>61</v>
      </c>
      <c r="D155" s="19" t="s">
        <v>204</v>
      </c>
      <c r="E155" s="30" t="s">
        <v>50</v>
      </c>
      <c r="F155" s="30">
        <v>1</v>
      </c>
      <c r="G155" s="106">
        <v>14155.357142857141</v>
      </c>
      <c r="H155" s="22">
        <f t="shared" si="11"/>
        <v>14155.357142857141</v>
      </c>
      <c r="I155" s="16">
        <f t="shared" si="12"/>
        <v>15854</v>
      </c>
      <c r="J155" s="22" t="s">
        <v>42</v>
      </c>
      <c r="K155" s="17" t="s">
        <v>62</v>
      </c>
      <c r="L155" s="11" t="s">
        <v>364</v>
      </c>
    </row>
    <row r="156" spans="1:12" s="52" customFormat="1" ht="58.5" customHeight="1" x14ac:dyDescent="0.2">
      <c r="A156" s="17">
        <v>95</v>
      </c>
      <c r="B156" s="12" t="s">
        <v>276</v>
      </c>
      <c r="C156" s="17" t="s">
        <v>61</v>
      </c>
      <c r="D156" s="12" t="s">
        <v>277</v>
      </c>
      <c r="E156" s="17" t="s">
        <v>139</v>
      </c>
      <c r="F156" s="17">
        <v>2</v>
      </c>
      <c r="G156" s="46">
        <v>190535.71428571426</v>
      </c>
      <c r="H156" s="16">
        <f t="shared" si="11"/>
        <v>381071.42857142852</v>
      </c>
      <c r="I156" s="18">
        <f t="shared" si="12"/>
        <v>426800</v>
      </c>
      <c r="J156" s="16" t="s">
        <v>42</v>
      </c>
      <c r="K156" s="16" t="s">
        <v>278</v>
      </c>
      <c r="L156" s="11" t="s">
        <v>364</v>
      </c>
    </row>
    <row r="157" spans="1:12" s="52" customFormat="1" ht="58.5" customHeight="1" x14ac:dyDescent="0.2">
      <c r="A157" s="17">
        <v>96</v>
      </c>
      <c r="B157" s="12" t="s">
        <v>279</v>
      </c>
      <c r="C157" s="17" t="s">
        <v>61</v>
      </c>
      <c r="D157" s="12" t="s">
        <v>644</v>
      </c>
      <c r="E157" s="17" t="s">
        <v>50</v>
      </c>
      <c r="F157" s="17">
        <v>4</v>
      </c>
      <c r="G157" s="46">
        <v>4628.5714285714284</v>
      </c>
      <c r="H157" s="16">
        <f t="shared" ref="H157:H202" si="13">G157*F157</f>
        <v>18514.285714285714</v>
      </c>
      <c r="I157" s="18">
        <f t="shared" ref="I157:I202" si="14">H157*1.12</f>
        <v>20736</v>
      </c>
      <c r="J157" s="16" t="s">
        <v>42</v>
      </c>
      <c r="K157" s="16" t="s">
        <v>278</v>
      </c>
      <c r="L157" s="11" t="s">
        <v>364</v>
      </c>
    </row>
    <row r="158" spans="1:12" s="52" customFormat="1" ht="58.5" customHeight="1" x14ac:dyDescent="0.2">
      <c r="A158" s="17">
        <v>97</v>
      </c>
      <c r="B158" s="12" t="s">
        <v>280</v>
      </c>
      <c r="C158" s="17" t="s">
        <v>61</v>
      </c>
      <c r="D158" s="12" t="s">
        <v>281</v>
      </c>
      <c r="E158" s="17" t="s">
        <v>139</v>
      </c>
      <c r="F158" s="17">
        <v>2</v>
      </c>
      <c r="G158" s="46">
        <v>220138.39285714284</v>
      </c>
      <c r="H158" s="16">
        <f t="shared" si="13"/>
        <v>440276.78571428568</v>
      </c>
      <c r="I158" s="18">
        <f t="shared" si="14"/>
        <v>493110</v>
      </c>
      <c r="J158" s="16" t="s">
        <v>42</v>
      </c>
      <c r="K158" s="16" t="s">
        <v>278</v>
      </c>
      <c r="L158" s="11" t="s">
        <v>364</v>
      </c>
    </row>
    <row r="159" spans="1:12" s="52" customFormat="1" ht="58.5" customHeight="1" x14ac:dyDescent="0.2">
      <c r="A159" s="17">
        <v>98</v>
      </c>
      <c r="B159" s="12" t="s">
        <v>282</v>
      </c>
      <c r="C159" s="17" t="s">
        <v>61</v>
      </c>
      <c r="D159" s="12" t="s">
        <v>645</v>
      </c>
      <c r="E159" s="17" t="s">
        <v>50</v>
      </c>
      <c r="F159" s="17">
        <v>1</v>
      </c>
      <c r="G159" s="46">
        <v>41443.749999999993</v>
      </c>
      <c r="H159" s="16">
        <f t="shared" si="13"/>
        <v>41443.749999999993</v>
      </c>
      <c r="I159" s="18">
        <f t="shared" si="14"/>
        <v>46416.999999999993</v>
      </c>
      <c r="J159" s="16" t="s">
        <v>42</v>
      </c>
      <c r="K159" s="16" t="s">
        <v>278</v>
      </c>
      <c r="L159" s="11" t="s">
        <v>364</v>
      </c>
    </row>
    <row r="160" spans="1:12" s="52" customFormat="1" ht="58.5" customHeight="1" x14ac:dyDescent="0.2">
      <c r="A160" s="17">
        <v>99</v>
      </c>
      <c r="B160" s="12" t="s">
        <v>283</v>
      </c>
      <c r="C160" s="17" t="s">
        <v>61</v>
      </c>
      <c r="D160" s="12" t="s">
        <v>284</v>
      </c>
      <c r="E160" s="17" t="s">
        <v>50</v>
      </c>
      <c r="F160" s="17">
        <v>1</v>
      </c>
      <c r="G160" s="46">
        <v>46153.571428571428</v>
      </c>
      <c r="H160" s="16">
        <f t="shared" si="13"/>
        <v>46153.571428571428</v>
      </c>
      <c r="I160" s="18">
        <f t="shared" si="14"/>
        <v>51692.000000000007</v>
      </c>
      <c r="J160" s="16" t="s">
        <v>42</v>
      </c>
      <c r="K160" s="16" t="s">
        <v>278</v>
      </c>
      <c r="L160" s="11" t="s">
        <v>364</v>
      </c>
    </row>
    <row r="161" spans="1:12" s="52" customFormat="1" ht="58.5" customHeight="1" x14ac:dyDescent="0.2">
      <c r="A161" s="17">
        <v>100</v>
      </c>
      <c r="B161" s="12" t="s">
        <v>276</v>
      </c>
      <c r="C161" s="17" t="s">
        <v>61</v>
      </c>
      <c r="D161" s="12" t="s">
        <v>285</v>
      </c>
      <c r="E161" s="17" t="s">
        <v>139</v>
      </c>
      <c r="F161" s="17">
        <v>1</v>
      </c>
      <c r="G161" s="46">
        <v>147746.42857142855</v>
      </c>
      <c r="H161" s="16">
        <f t="shared" si="13"/>
        <v>147746.42857142855</v>
      </c>
      <c r="I161" s="18">
        <f t="shared" si="14"/>
        <v>165476</v>
      </c>
      <c r="J161" s="16" t="s">
        <v>42</v>
      </c>
      <c r="K161" s="16" t="s">
        <v>278</v>
      </c>
      <c r="L161" s="11" t="s">
        <v>364</v>
      </c>
    </row>
    <row r="162" spans="1:12" s="52" customFormat="1" ht="58.5" customHeight="1" x14ac:dyDescent="0.2">
      <c r="A162" s="17">
        <v>101</v>
      </c>
      <c r="B162" s="12" t="s">
        <v>286</v>
      </c>
      <c r="C162" s="17" t="s">
        <v>61</v>
      </c>
      <c r="D162" s="12" t="s">
        <v>287</v>
      </c>
      <c r="E162" s="17" t="s">
        <v>50</v>
      </c>
      <c r="F162" s="17">
        <v>1</v>
      </c>
      <c r="G162" s="46">
        <v>23708.928571428569</v>
      </c>
      <c r="H162" s="16">
        <f t="shared" si="13"/>
        <v>23708.928571428569</v>
      </c>
      <c r="I162" s="18">
        <f t="shared" si="14"/>
        <v>26554</v>
      </c>
      <c r="J162" s="16" t="s">
        <v>42</v>
      </c>
      <c r="K162" s="16" t="s">
        <v>278</v>
      </c>
      <c r="L162" s="11" t="s">
        <v>364</v>
      </c>
    </row>
    <row r="163" spans="1:12" s="52" customFormat="1" ht="58.5" customHeight="1" x14ac:dyDescent="0.2">
      <c r="A163" s="17">
        <v>102</v>
      </c>
      <c r="B163" s="12" t="s">
        <v>288</v>
      </c>
      <c r="C163" s="17" t="s">
        <v>61</v>
      </c>
      <c r="D163" s="12" t="s">
        <v>289</v>
      </c>
      <c r="E163" s="17" t="s">
        <v>50</v>
      </c>
      <c r="F163" s="17">
        <v>1</v>
      </c>
      <c r="G163" s="46">
        <v>19403.571428571428</v>
      </c>
      <c r="H163" s="16">
        <f t="shared" si="13"/>
        <v>19403.571428571428</v>
      </c>
      <c r="I163" s="18">
        <f t="shared" si="14"/>
        <v>21732</v>
      </c>
      <c r="J163" s="16" t="s">
        <v>42</v>
      </c>
      <c r="K163" s="16" t="s">
        <v>278</v>
      </c>
      <c r="L163" s="11" t="s">
        <v>364</v>
      </c>
    </row>
    <row r="164" spans="1:12" s="52" customFormat="1" ht="58.5" customHeight="1" x14ac:dyDescent="0.2">
      <c r="A164" s="17">
        <v>103</v>
      </c>
      <c r="B164" s="12" t="s">
        <v>290</v>
      </c>
      <c r="C164" s="17" t="s">
        <v>61</v>
      </c>
      <c r="D164" s="12" t="s">
        <v>291</v>
      </c>
      <c r="E164" s="17" t="s">
        <v>36</v>
      </c>
      <c r="F164" s="17">
        <v>1</v>
      </c>
      <c r="G164" s="46">
        <v>30329.464285714283</v>
      </c>
      <c r="H164" s="16">
        <f t="shared" si="13"/>
        <v>30329.464285714283</v>
      </c>
      <c r="I164" s="18">
        <f t="shared" si="14"/>
        <v>33969</v>
      </c>
      <c r="J164" s="16" t="s">
        <v>42</v>
      </c>
      <c r="K164" s="16" t="s">
        <v>278</v>
      </c>
      <c r="L164" s="11" t="s">
        <v>364</v>
      </c>
    </row>
    <row r="165" spans="1:12" s="52" customFormat="1" ht="58.5" customHeight="1" x14ac:dyDescent="0.2">
      <c r="A165" s="17">
        <v>104</v>
      </c>
      <c r="B165" s="12" t="s">
        <v>292</v>
      </c>
      <c r="C165" s="17" t="s">
        <v>61</v>
      </c>
      <c r="D165" s="12" t="s">
        <v>293</v>
      </c>
      <c r="E165" s="17" t="s">
        <v>50</v>
      </c>
      <c r="F165" s="17">
        <v>2</v>
      </c>
      <c r="G165" s="46">
        <v>4924.9999999999991</v>
      </c>
      <c r="H165" s="16">
        <f t="shared" si="13"/>
        <v>9849.9999999999982</v>
      </c>
      <c r="I165" s="18">
        <f t="shared" si="14"/>
        <v>11031.999999999998</v>
      </c>
      <c r="J165" s="16" t="s">
        <v>42</v>
      </c>
      <c r="K165" s="16" t="s">
        <v>278</v>
      </c>
      <c r="L165" s="11" t="s">
        <v>364</v>
      </c>
    </row>
    <row r="166" spans="1:12" s="52" customFormat="1" ht="58.5" customHeight="1" x14ac:dyDescent="0.2">
      <c r="A166" s="17">
        <v>105</v>
      </c>
      <c r="B166" s="12" t="s">
        <v>294</v>
      </c>
      <c r="C166" s="17" t="s">
        <v>61</v>
      </c>
      <c r="D166" s="12" t="s">
        <v>295</v>
      </c>
      <c r="E166" s="17" t="s">
        <v>139</v>
      </c>
      <c r="F166" s="17">
        <v>2</v>
      </c>
      <c r="G166" s="46">
        <v>145054.46428571426</v>
      </c>
      <c r="H166" s="16">
        <f t="shared" si="13"/>
        <v>290108.92857142852</v>
      </c>
      <c r="I166" s="18">
        <f t="shared" si="14"/>
        <v>324922</v>
      </c>
      <c r="J166" s="16" t="s">
        <v>42</v>
      </c>
      <c r="K166" s="16" t="s">
        <v>278</v>
      </c>
      <c r="L166" s="11" t="s">
        <v>364</v>
      </c>
    </row>
    <row r="167" spans="1:12" s="52" customFormat="1" ht="58.5" customHeight="1" x14ac:dyDescent="0.2">
      <c r="A167" s="17">
        <v>106</v>
      </c>
      <c r="B167" s="12" t="s">
        <v>296</v>
      </c>
      <c r="C167" s="17" t="s">
        <v>61</v>
      </c>
      <c r="D167" s="12" t="s">
        <v>297</v>
      </c>
      <c r="E167" s="17" t="s">
        <v>139</v>
      </c>
      <c r="F167" s="17">
        <v>2</v>
      </c>
      <c r="G167" s="46">
        <v>247589.28571428568</v>
      </c>
      <c r="H167" s="16">
        <f t="shared" si="13"/>
        <v>495178.57142857136</v>
      </c>
      <c r="I167" s="18">
        <f t="shared" si="14"/>
        <v>554600</v>
      </c>
      <c r="J167" s="16" t="s">
        <v>42</v>
      </c>
      <c r="K167" s="16" t="s">
        <v>278</v>
      </c>
      <c r="L167" s="11" t="s">
        <v>364</v>
      </c>
    </row>
    <row r="168" spans="1:12" s="52" customFormat="1" ht="58.5" customHeight="1" x14ac:dyDescent="0.2">
      <c r="A168" s="17">
        <v>107</v>
      </c>
      <c r="B168" s="12" t="s">
        <v>298</v>
      </c>
      <c r="C168" s="17" t="s">
        <v>61</v>
      </c>
      <c r="D168" s="12" t="s">
        <v>299</v>
      </c>
      <c r="E168" s="17" t="s">
        <v>139</v>
      </c>
      <c r="F168" s="17">
        <v>2</v>
      </c>
      <c r="G168" s="46">
        <v>237631.24999999997</v>
      </c>
      <c r="H168" s="16">
        <f t="shared" si="13"/>
        <v>475262.49999999994</v>
      </c>
      <c r="I168" s="18">
        <f t="shared" si="14"/>
        <v>532294</v>
      </c>
      <c r="J168" s="16" t="s">
        <v>42</v>
      </c>
      <c r="K168" s="16" t="s">
        <v>278</v>
      </c>
      <c r="L168" s="11" t="s">
        <v>364</v>
      </c>
    </row>
    <row r="169" spans="1:12" s="52" customFormat="1" ht="58.5" customHeight="1" x14ac:dyDescent="0.2">
      <c r="A169" s="17">
        <v>108</v>
      </c>
      <c r="B169" s="12" t="s">
        <v>300</v>
      </c>
      <c r="C169" s="17" t="s">
        <v>61</v>
      </c>
      <c r="D169" s="12" t="s">
        <v>301</v>
      </c>
      <c r="E169" s="17" t="s">
        <v>139</v>
      </c>
      <c r="F169" s="17">
        <v>2</v>
      </c>
      <c r="G169" s="46">
        <v>206683.03571428568</v>
      </c>
      <c r="H169" s="16">
        <f t="shared" si="13"/>
        <v>413366.07142857136</v>
      </c>
      <c r="I169" s="18">
        <f t="shared" si="14"/>
        <v>462969.99999999994</v>
      </c>
      <c r="J169" s="16" t="s">
        <v>42</v>
      </c>
      <c r="K169" s="16" t="s">
        <v>278</v>
      </c>
      <c r="L169" s="11" t="s">
        <v>364</v>
      </c>
    </row>
    <row r="170" spans="1:12" s="52" customFormat="1" ht="58.5" customHeight="1" x14ac:dyDescent="0.2">
      <c r="A170" s="17">
        <v>109</v>
      </c>
      <c r="B170" s="12" t="s">
        <v>302</v>
      </c>
      <c r="C170" s="17" t="s">
        <v>61</v>
      </c>
      <c r="D170" s="12" t="s">
        <v>303</v>
      </c>
      <c r="E170" s="17" t="s">
        <v>139</v>
      </c>
      <c r="F170" s="17">
        <v>2</v>
      </c>
      <c r="G170" s="46">
        <v>103072.32142857142</v>
      </c>
      <c r="H170" s="16">
        <f t="shared" si="13"/>
        <v>206144.64285714284</v>
      </c>
      <c r="I170" s="18">
        <f t="shared" si="14"/>
        <v>230882</v>
      </c>
      <c r="J170" s="16" t="s">
        <v>42</v>
      </c>
      <c r="K170" s="16" t="s">
        <v>278</v>
      </c>
      <c r="L170" s="11" t="s">
        <v>364</v>
      </c>
    </row>
    <row r="171" spans="1:12" s="52" customFormat="1" ht="58.5" customHeight="1" x14ac:dyDescent="0.2">
      <c r="A171" s="17">
        <v>110</v>
      </c>
      <c r="B171" s="12" t="s">
        <v>304</v>
      </c>
      <c r="C171" s="17" t="s">
        <v>61</v>
      </c>
      <c r="D171" s="12" t="s">
        <v>305</v>
      </c>
      <c r="E171" s="17" t="s">
        <v>139</v>
      </c>
      <c r="F171" s="17">
        <v>2</v>
      </c>
      <c r="G171" s="46">
        <v>172504.46428571426</v>
      </c>
      <c r="H171" s="16">
        <f t="shared" si="13"/>
        <v>345008.92857142852</v>
      </c>
      <c r="I171" s="18">
        <f t="shared" si="14"/>
        <v>386410</v>
      </c>
      <c r="J171" s="16" t="s">
        <v>42</v>
      </c>
      <c r="K171" s="16" t="s">
        <v>278</v>
      </c>
      <c r="L171" s="11" t="s">
        <v>364</v>
      </c>
    </row>
    <row r="172" spans="1:12" s="52" customFormat="1" ht="58.5" customHeight="1" x14ac:dyDescent="0.2">
      <c r="A172" s="17">
        <v>111</v>
      </c>
      <c r="B172" s="12" t="s">
        <v>306</v>
      </c>
      <c r="C172" s="17" t="s">
        <v>61</v>
      </c>
      <c r="D172" s="12" t="s">
        <v>307</v>
      </c>
      <c r="E172" s="17" t="s">
        <v>139</v>
      </c>
      <c r="F172" s="17">
        <v>2</v>
      </c>
      <c r="G172" s="46">
        <v>146938.39285714284</v>
      </c>
      <c r="H172" s="16">
        <f t="shared" si="13"/>
        <v>293876.78571428568</v>
      </c>
      <c r="I172" s="18">
        <f t="shared" si="14"/>
        <v>329142</v>
      </c>
      <c r="J172" s="16" t="s">
        <v>42</v>
      </c>
      <c r="K172" s="16" t="s">
        <v>278</v>
      </c>
      <c r="L172" s="11" t="s">
        <v>364</v>
      </c>
    </row>
    <row r="173" spans="1:12" s="52" customFormat="1" ht="58.5" customHeight="1" x14ac:dyDescent="0.2">
      <c r="A173" s="17">
        <v>112</v>
      </c>
      <c r="B173" s="12" t="s">
        <v>308</v>
      </c>
      <c r="C173" s="17" t="s">
        <v>61</v>
      </c>
      <c r="D173" s="12" t="s">
        <v>309</v>
      </c>
      <c r="E173" s="17" t="s">
        <v>139</v>
      </c>
      <c r="F173" s="17">
        <v>2</v>
      </c>
      <c r="G173" s="46">
        <v>206413.39285714284</v>
      </c>
      <c r="H173" s="16">
        <f t="shared" si="13"/>
        <v>412826.78571428568</v>
      </c>
      <c r="I173" s="18">
        <f t="shared" si="14"/>
        <v>462366</v>
      </c>
      <c r="J173" s="16" t="s">
        <v>42</v>
      </c>
      <c r="K173" s="16" t="s">
        <v>278</v>
      </c>
      <c r="L173" s="11" t="s">
        <v>364</v>
      </c>
    </row>
    <row r="174" spans="1:12" s="52" customFormat="1" ht="58.5" customHeight="1" x14ac:dyDescent="0.2">
      <c r="A174" s="17">
        <v>113</v>
      </c>
      <c r="B174" s="12" t="s">
        <v>310</v>
      </c>
      <c r="C174" s="17" t="s">
        <v>61</v>
      </c>
      <c r="D174" s="12" t="s">
        <v>311</v>
      </c>
      <c r="E174" s="17" t="s">
        <v>50</v>
      </c>
      <c r="F174" s="17">
        <v>1</v>
      </c>
      <c r="G174" s="46">
        <v>37138.392857142855</v>
      </c>
      <c r="H174" s="16">
        <f t="shared" si="13"/>
        <v>37138.392857142855</v>
      </c>
      <c r="I174" s="18">
        <f t="shared" si="14"/>
        <v>41595</v>
      </c>
      <c r="J174" s="16" t="s">
        <v>42</v>
      </c>
      <c r="K174" s="16" t="s">
        <v>278</v>
      </c>
      <c r="L174" s="11" t="s">
        <v>364</v>
      </c>
    </row>
    <row r="175" spans="1:12" s="52" customFormat="1" ht="58.5" customHeight="1" x14ac:dyDescent="0.2">
      <c r="A175" s="17">
        <v>114</v>
      </c>
      <c r="B175" s="12" t="s">
        <v>312</v>
      </c>
      <c r="C175" s="17" t="s">
        <v>61</v>
      </c>
      <c r="D175" s="12" t="s">
        <v>313</v>
      </c>
      <c r="E175" s="17" t="s">
        <v>50</v>
      </c>
      <c r="F175" s="17">
        <v>1</v>
      </c>
      <c r="G175" s="46">
        <v>30007.142857142855</v>
      </c>
      <c r="H175" s="16">
        <f t="shared" si="13"/>
        <v>30007.142857142855</v>
      </c>
      <c r="I175" s="18">
        <f t="shared" si="14"/>
        <v>33608</v>
      </c>
      <c r="J175" s="16" t="s">
        <v>42</v>
      </c>
      <c r="K175" s="16" t="s">
        <v>278</v>
      </c>
      <c r="L175" s="11" t="s">
        <v>364</v>
      </c>
    </row>
    <row r="176" spans="1:12" s="52" customFormat="1" ht="58.5" customHeight="1" x14ac:dyDescent="0.2">
      <c r="A176" s="17">
        <v>115</v>
      </c>
      <c r="B176" s="12" t="s">
        <v>314</v>
      </c>
      <c r="C176" s="17" t="s">
        <v>61</v>
      </c>
      <c r="D176" s="12" t="s">
        <v>315</v>
      </c>
      <c r="E176" s="17" t="s">
        <v>50</v>
      </c>
      <c r="F176" s="17">
        <v>1</v>
      </c>
      <c r="G176" s="46">
        <v>8208.0357142857138</v>
      </c>
      <c r="H176" s="16">
        <f t="shared" si="13"/>
        <v>8208.0357142857138</v>
      </c>
      <c r="I176" s="18">
        <f t="shared" si="14"/>
        <v>9193</v>
      </c>
      <c r="J176" s="16" t="s">
        <v>42</v>
      </c>
      <c r="K176" s="16" t="s">
        <v>278</v>
      </c>
      <c r="L176" s="11" t="s">
        <v>364</v>
      </c>
    </row>
    <row r="177" spans="1:12" s="52" customFormat="1" ht="58.5" customHeight="1" x14ac:dyDescent="0.2">
      <c r="A177" s="17">
        <v>116</v>
      </c>
      <c r="B177" s="12" t="s">
        <v>316</v>
      </c>
      <c r="C177" s="17" t="s">
        <v>61</v>
      </c>
      <c r="D177" s="12" t="s">
        <v>317</v>
      </c>
      <c r="E177" s="17" t="s">
        <v>139</v>
      </c>
      <c r="F177" s="17">
        <v>2</v>
      </c>
      <c r="G177" s="46">
        <v>135097.32142857142</v>
      </c>
      <c r="H177" s="16">
        <f t="shared" si="13"/>
        <v>270194.64285714284</v>
      </c>
      <c r="I177" s="18">
        <f t="shared" si="14"/>
        <v>302618</v>
      </c>
      <c r="J177" s="16" t="s">
        <v>42</v>
      </c>
      <c r="K177" s="16" t="s">
        <v>278</v>
      </c>
      <c r="L177" s="11" t="s">
        <v>364</v>
      </c>
    </row>
    <row r="178" spans="1:12" s="52" customFormat="1" ht="58.5" customHeight="1" x14ac:dyDescent="0.2">
      <c r="A178" s="17">
        <v>117</v>
      </c>
      <c r="B178" s="12" t="s">
        <v>318</v>
      </c>
      <c r="C178" s="17" t="s">
        <v>61</v>
      </c>
      <c r="D178" s="12" t="s">
        <v>319</v>
      </c>
      <c r="E178" s="17" t="s">
        <v>139</v>
      </c>
      <c r="F178" s="17">
        <v>2</v>
      </c>
      <c r="G178" s="46">
        <v>122449.10714285713</v>
      </c>
      <c r="H178" s="16">
        <f t="shared" si="13"/>
        <v>244898.21428571426</v>
      </c>
      <c r="I178" s="18">
        <f t="shared" si="14"/>
        <v>274286</v>
      </c>
      <c r="J178" s="16" t="s">
        <v>42</v>
      </c>
      <c r="K178" s="16" t="s">
        <v>278</v>
      </c>
      <c r="L178" s="11" t="s">
        <v>364</v>
      </c>
    </row>
    <row r="179" spans="1:12" s="52" customFormat="1" ht="58.5" customHeight="1" x14ac:dyDescent="0.2">
      <c r="A179" s="17">
        <v>118</v>
      </c>
      <c r="B179" s="12" t="s">
        <v>320</v>
      </c>
      <c r="C179" s="17" t="s">
        <v>61</v>
      </c>
      <c r="D179" s="12" t="s">
        <v>321</v>
      </c>
      <c r="E179" s="17" t="s">
        <v>50</v>
      </c>
      <c r="F179" s="17">
        <v>1</v>
      </c>
      <c r="G179" s="46">
        <v>8423.2142857142844</v>
      </c>
      <c r="H179" s="16">
        <f t="shared" si="13"/>
        <v>8423.2142857142844</v>
      </c>
      <c r="I179" s="18">
        <f t="shared" si="14"/>
        <v>9434</v>
      </c>
      <c r="J179" s="16" t="s">
        <v>42</v>
      </c>
      <c r="K179" s="16" t="s">
        <v>278</v>
      </c>
      <c r="L179" s="11" t="s">
        <v>364</v>
      </c>
    </row>
    <row r="180" spans="1:12" s="52" customFormat="1" ht="58.5" customHeight="1" x14ac:dyDescent="0.2">
      <c r="A180" s="17">
        <v>119</v>
      </c>
      <c r="B180" s="12" t="s">
        <v>322</v>
      </c>
      <c r="C180" s="17" t="s">
        <v>61</v>
      </c>
      <c r="D180" s="12" t="s">
        <v>323</v>
      </c>
      <c r="E180" s="17" t="s">
        <v>50</v>
      </c>
      <c r="F180" s="17">
        <v>1</v>
      </c>
      <c r="G180" s="46">
        <v>30814.28571428571</v>
      </c>
      <c r="H180" s="16">
        <f t="shared" si="13"/>
        <v>30814.28571428571</v>
      </c>
      <c r="I180" s="18">
        <f t="shared" si="14"/>
        <v>34512</v>
      </c>
      <c r="J180" s="16" t="s">
        <v>42</v>
      </c>
      <c r="K180" s="16" t="s">
        <v>278</v>
      </c>
      <c r="L180" s="11" t="s">
        <v>364</v>
      </c>
    </row>
    <row r="181" spans="1:12" s="52" customFormat="1" ht="58.5" customHeight="1" x14ac:dyDescent="0.2">
      <c r="A181" s="17">
        <v>120</v>
      </c>
      <c r="B181" s="12" t="s">
        <v>322</v>
      </c>
      <c r="C181" s="17" t="s">
        <v>61</v>
      </c>
      <c r="D181" s="12" t="s">
        <v>324</v>
      </c>
      <c r="E181" s="17" t="s">
        <v>50</v>
      </c>
      <c r="F181" s="17">
        <v>1</v>
      </c>
      <c r="G181" s="46">
        <v>23978.571428571428</v>
      </c>
      <c r="H181" s="16">
        <f t="shared" si="13"/>
        <v>23978.571428571428</v>
      </c>
      <c r="I181" s="18">
        <f t="shared" si="14"/>
        <v>26856</v>
      </c>
      <c r="J181" s="16" t="s">
        <v>42</v>
      </c>
      <c r="K181" s="16" t="s">
        <v>278</v>
      </c>
      <c r="L181" s="11" t="s">
        <v>364</v>
      </c>
    </row>
    <row r="182" spans="1:12" s="52" customFormat="1" ht="58.5" customHeight="1" x14ac:dyDescent="0.2">
      <c r="A182" s="17">
        <v>121</v>
      </c>
      <c r="B182" s="12" t="s">
        <v>325</v>
      </c>
      <c r="C182" s="17" t="s">
        <v>61</v>
      </c>
      <c r="D182" s="12" t="s">
        <v>326</v>
      </c>
      <c r="E182" s="17" t="s">
        <v>50</v>
      </c>
      <c r="F182" s="17">
        <v>1</v>
      </c>
      <c r="G182" s="46">
        <v>20291.964285714283</v>
      </c>
      <c r="H182" s="16">
        <f t="shared" si="13"/>
        <v>20291.964285714283</v>
      </c>
      <c r="I182" s="18">
        <f t="shared" si="14"/>
        <v>22727</v>
      </c>
      <c r="J182" s="16" t="s">
        <v>42</v>
      </c>
      <c r="K182" s="16" t="s">
        <v>278</v>
      </c>
      <c r="L182" s="11" t="s">
        <v>364</v>
      </c>
    </row>
    <row r="183" spans="1:12" s="52" customFormat="1" ht="58.5" customHeight="1" x14ac:dyDescent="0.2">
      <c r="A183" s="17">
        <v>122</v>
      </c>
      <c r="B183" s="12" t="s">
        <v>646</v>
      </c>
      <c r="C183" s="17" t="s">
        <v>61</v>
      </c>
      <c r="D183" s="12" t="s">
        <v>647</v>
      </c>
      <c r="E183" s="17" t="s">
        <v>139</v>
      </c>
      <c r="F183" s="17">
        <v>1</v>
      </c>
      <c r="G183" s="46">
        <v>143170.53571428571</v>
      </c>
      <c r="H183" s="16">
        <f t="shared" si="13"/>
        <v>143170.53571428571</v>
      </c>
      <c r="I183" s="18">
        <f t="shared" si="14"/>
        <v>160351</v>
      </c>
      <c r="J183" s="16" t="s">
        <v>42</v>
      </c>
      <c r="K183" s="16" t="s">
        <v>278</v>
      </c>
      <c r="L183" s="11" t="s">
        <v>364</v>
      </c>
    </row>
    <row r="184" spans="1:12" s="52" customFormat="1" ht="58.5" customHeight="1" x14ac:dyDescent="0.2">
      <c r="A184" s="17">
        <v>123</v>
      </c>
      <c r="B184" s="12" t="s">
        <v>646</v>
      </c>
      <c r="C184" s="17" t="s">
        <v>61</v>
      </c>
      <c r="D184" s="12" t="s">
        <v>648</v>
      </c>
      <c r="E184" s="17" t="s">
        <v>139</v>
      </c>
      <c r="F184" s="17">
        <v>1</v>
      </c>
      <c r="G184" s="46">
        <v>143170.53571428571</v>
      </c>
      <c r="H184" s="16">
        <f t="shared" si="13"/>
        <v>143170.53571428571</v>
      </c>
      <c r="I184" s="18">
        <f t="shared" si="14"/>
        <v>160351</v>
      </c>
      <c r="J184" s="16" t="s">
        <v>42</v>
      </c>
      <c r="K184" s="16" t="s">
        <v>278</v>
      </c>
      <c r="L184" s="11" t="s">
        <v>364</v>
      </c>
    </row>
    <row r="185" spans="1:12" s="52" customFormat="1" ht="58.5" customHeight="1" x14ac:dyDescent="0.2">
      <c r="A185" s="17">
        <v>124</v>
      </c>
      <c r="B185" s="12" t="s">
        <v>327</v>
      </c>
      <c r="C185" s="17" t="s">
        <v>61</v>
      </c>
      <c r="D185" s="12" t="s">
        <v>328</v>
      </c>
      <c r="E185" s="17" t="s">
        <v>139</v>
      </c>
      <c r="F185" s="17">
        <v>1</v>
      </c>
      <c r="G185" s="46">
        <v>138326.78571428571</v>
      </c>
      <c r="H185" s="16">
        <f t="shared" si="13"/>
        <v>138326.78571428571</v>
      </c>
      <c r="I185" s="18">
        <f t="shared" si="14"/>
        <v>154926</v>
      </c>
      <c r="J185" s="16" t="s">
        <v>42</v>
      </c>
      <c r="K185" s="16" t="s">
        <v>278</v>
      </c>
      <c r="L185" s="11" t="s">
        <v>364</v>
      </c>
    </row>
    <row r="186" spans="1:12" s="52" customFormat="1" ht="58.5" customHeight="1" x14ac:dyDescent="0.2">
      <c r="A186" s="17">
        <v>125</v>
      </c>
      <c r="B186" s="12" t="s">
        <v>329</v>
      </c>
      <c r="C186" s="17" t="s">
        <v>61</v>
      </c>
      <c r="D186" s="12" t="s">
        <v>330</v>
      </c>
      <c r="E186" s="17" t="s">
        <v>139</v>
      </c>
      <c r="F186" s="17">
        <v>2</v>
      </c>
      <c r="G186" s="46">
        <v>82215.178571428565</v>
      </c>
      <c r="H186" s="16">
        <f t="shared" si="13"/>
        <v>164430.35714285713</v>
      </c>
      <c r="I186" s="18">
        <f t="shared" si="14"/>
        <v>184162</v>
      </c>
      <c r="J186" s="16" t="s">
        <v>42</v>
      </c>
      <c r="K186" s="16" t="s">
        <v>278</v>
      </c>
      <c r="L186" s="11" t="s">
        <v>364</v>
      </c>
    </row>
    <row r="187" spans="1:12" s="52" customFormat="1" ht="58.5" customHeight="1" x14ac:dyDescent="0.2">
      <c r="A187" s="17">
        <v>126</v>
      </c>
      <c r="B187" s="12" t="s">
        <v>331</v>
      </c>
      <c r="C187" s="17" t="s">
        <v>61</v>
      </c>
      <c r="D187" s="12" t="s">
        <v>332</v>
      </c>
      <c r="E187" s="17" t="s">
        <v>139</v>
      </c>
      <c r="F187" s="17">
        <v>1</v>
      </c>
      <c r="G187" s="46">
        <v>170351.78571428571</v>
      </c>
      <c r="H187" s="16">
        <f t="shared" si="13"/>
        <v>170351.78571428571</v>
      </c>
      <c r="I187" s="18">
        <f t="shared" si="14"/>
        <v>190794</v>
      </c>
      <c r="J187" s="16" t="s">
        <v>42</v>
      </c>
      <c r="K187" s="16" t="s">
        <v>278</v>
      </c>
      <c r="L187" s="11" t="s">
        <v>364</v>
      </c>
    </row>
    <row r="188" spans="1:12" s="52" customFormat="1" ht="58.5" customHeight="1" x14ac:dyDescent="0.2">
      <c r="A188" s="17">
        <v>127</v>
      </c>
      <c r="B188" s="12" t="s">
        <v>333</v>
      </c>
      <c r="C188" s="17" t="s">
        <v>61</v>
      </c>
      <c r="D188" s="12" t="s">
        <v>334</v>
      </c>
      <c r="E188" s="17" t="s">
        <v>50</v>
      </c>
      <c r="F188" s="17">
        <v>1</v>
      </c>
      <c r="G188" s="46">
        <v>116958.92857142857</v>
      </c>
      <c r="H188" s="16">
        <f t="shared" si="13"/>
        <v>116958.92857142857</v>
      </c>
      <c r="I188" s="18">
        <f t="shared" si="14"/>
        <v>130994</v>
      </c>
      <c r="J188" s="16" t="s">
        <v>42</v>
      </c>
      <c r="K188" s="16" t="s">
        <v>278</v>
      </c>
      <c r="L188" s="11" t="s">
        <v>364</v>
      </c>
    </row>
    <row r="189" spans="1:12" s="52" customFormat="1" ht="58.5" customHeight="1" x14ac:dyDescent="0.2">
      <c r="A189" s="17">
        <v>128</v>
      </c>
      <c r="B189" s="12" t="s">
        <v>333</v>
      </c>
      <c r="C189" s="17" t="s">
        <v>61</v>
      </c>
      <c r="D189" s="12" t="s">
        <v>373</v>
      </c>
      <c r="E189" s="17" t="s">
        <v>50</v>
      </c>
      <c r="F189" s="17">
        <v>1</v>
      </c>
      <c r="G189" s="46">
        <v>19026.785714285714</v>
      </c>
      <c r="H189" s="16">
        <f t="shared" si="13"/>
        <v>19026.785714285714</v>
      </c>
      <c r="I189" s="18">
        <f t="shared" si="14"/>
        <v>21310</v>
      </c>
      <c r="J189" s="16" t="s">
        <v>42</v>
      </c>
      <c r="K189" s="16" t="s">
        <v>278</v>
      </c>
      <c r="L189" s="11" t="s">
        <v>364</v>
      </c>
    </row>
    <row r="190" spans="1:12" s="52" customFormat="1" ht="58.5" customHeight="1" x14ac:dyDescent="0.2">
      <c r="A190" s="17">
        <v>129</v>
      </c>
      <c r="B190" s="12" t="s">
        <v>333</v>
      </c>
      <c r="C190" s="17" t="s">
        <v>61</v>
      </c>
      <c r="D190" s="12" t="s">
        <v>374</v>
      </c>
      <c r="E190" s="17" t="s">
        <v>50</v>
      </c>
      <c r="F190" s="17">
        <v>1</v>
      </c>
      <c r="G190" s="46">
        <v>75917.85714285713</v>
      </c>
      <c r="H190" s="16">
        <f t="shared" si="13"/>
        <v>75917.85714285713</v>
      </c>
      <c r="I190" s="18">
        <f t="shared" si="14"/>
        <v>85028</v>
      </c>
      <c r="J190" s="16" t="s">
        <v>42</v>
      </c>
      <c r="K190" s="16" t="s">
        <v>278</v>
      </c>
      <c r="L190" s="11" t="s">
        <v>364</v>
      </c>
    </row>
    <row r="191" spans="1:12" s="52" customFormat="1" ht="58.5" customHeight="1" x14ac:dyDescent="0.2">
      <c r="A191" s="17">
        <v>130</v>
      </c>
      <c r="B191" s="12" t="s">
        <v>333</v>
      </c>
      <c r="C191" s="17" t="s">
        <v>61</v>
      </c>
      <c r="D191" s="12" t="s">
        <v>335</v>
      </c>
      <c r="E191" s="17" t="s">
        <v>50</v>
      </c>
      <c r="F191" s="17">
        <v>1</v>
      </c>
      <c r="G191" s="46">
        <v>188113.39285714284</v>
      </c>
      <c r="H191" s="16">
        <f t="shared" si="13"/>
        <v>188113.39285714284</v>
      </c>
      <c r="I191" s="18">
        <f t="shared" si="14"/>
        <v>210687</v>
      </c>
      <c r="J191" s="16" t="s">
        <v>42</v>
      </c>
      <c r="K191" s="16" t="s">
        <v>278</v>
      </c>
      <c r="L191" s="11" t="s">
        <v>364</v>
      </c>
    </row>
    <row r="192" spans="1:12" s="52" customFormat="1" ht="58.5" customHeight="1" x14ac:dyDescent="0.2">
      <c r="A192" s="17">
        <v>131</v>
      </c>
      <c r="B192" s="12" t="s">
        <v>336</v>
      </c>
      <c r="C192" s="17" t="s">
        <v>61</v>
      </c>
      <c r="D192" s="12" t="s">
        <v>337</v>
      </c>
      <c r="E192" s="17" t="s">
        <v>139</v>
      </c>
      <c r="F192" s="17">
        <v>2</v>
      </c>
      <c r="G192" s="46">
        <v>91499.999999999985</v>
      </c>
      <c r="H192" s="16">
        <f t="shared" si="13"/>
        <v>182999.99999999997</v>
      </c>
      <c r="I192" s="18">
        <f t="shared" si="14"/>
        <v>204960</v>
      </c>
      <c r="J192" s="16" t="s">
        <v>42</v>
      </c>
      <c r="K192" s="16" t="s">
        <v>278</v>
      </c>
      <c r="L192" s="11" t="s">
        <v>364</v>
      </c>
    </row>
    <row r="193" spans="1:12" s="52" customFormat="1" ht="58.5" customHeight="1" x14ac:dyDescent="0.2">
      <c r="A193" s="17">
        <v>132</v>
      </c>
      <c r="B193" s="12" t="s">
        <v>338</v>
      </c>
      <c r="C193" s="17" t="s">
        <v>61</v>
      </c>
      <c r="D193" s="12" t="s">
        <v>339</v>
      </c>
      <c r="E193" s="17" t="s">
        <v>50</v>
      </c>
      <c r="F193" s="17">
        <v>2</v>
      </c>
      <c r="G193" s="46">
        <v>14640.178571428571</v>
      </c>
      <c r="H193" s="16">
        <f t="shared" si="13"/>
        <v>29280.357142857141</v>
      </c>
      <c r="I193" s="18">
        <f t="shared" si="14"/>
        <v>32794</v>
      </c>
      <c r="J193" s="16" t="s">
        <v>42</v>
      </c>
      <c r="K193" s="16" t="s">
        <v>278</v>
      </c>
      <c r="L193" s="11" t="s">
        <v>364</v>
      </c>
    </row>
    <row r="194" spans="1:12" s="52" customFormat="1" ht="58.5" customHeight="1" x14ac:dyDescent="0.2">
      <c r="A194" s="17">
        <v>133</v>
      </c>
      <c r="B194" s="12" t="s">
        <v>340</v>
      </c>
      <c r="C194" s="17" t="s">
        <v>61</v>
      </c>
      <c r="D194" s="12" t="s">
        <v>341</v>
      </c>
      <c r="E194" s="17" t="s">
        <v>50</v>
      </c>
      <c r="F194" s="17">
        <v>1</v>
      </c>
      <c r="G194" s="46">
        <v>156088.39285714284</v>
      </c>
      <c r="H194" s="16">
        <f t="shared" si="13"/>
        <v>156088.39285714284</v>
      </c>
      <c r="I194" s="18">
        <f t="shared" si="14"/>
        <v>174819</v>
      </c>
      <c r="J194" s="16" t="s">
        <v>42</v>
      </c>
      <c r="K194" s="16" t="s">
        <v>278</v>
      </c>
      <c r="L194" s="11" t="s">
        <v>364</v>
      </c>
    </row>
    <row r="195" spans="1:12" s="52" customFormat="1" ht="58.5" customHeight="1" x14ac:dyDescent="0.2">
      <c r="A195" s="17">
        <v>134</v>
      </c>
      <c r="B195" s="12" t="s">
        <v>342</v>
      </c>
      <c r="C195" s="17" t="s">
        <v>61</v>
      </c>
      <c r="D195" s="12" t="s">
        <v>343</v>
      </c>
      <c r="E195" s="17" t="s">
        <v>50</v>
      </c>
      <c r="F195" s="17">
        <v>1</v>
      </c>
      <c r="G195" s="46">
        <v>12029.464285714284</v>
      </c>
      <c r="H195" s="16">
        <f t="shared" si="13"/>
        <v>12029.464285714284</v>
      </c>
      <c r="I195" s="18">
        <f t="shared" si="14"/>
        <v>13473</v>
      </c>
      <c r="J195" s="16" t="s">
        <v>42</v>
      </c>
      <c r="K195" s="16" t="s">
        <v>278</v>
      </c>
      <c r="L195" s="11" t="s">
        <v>364</v>
      </c>
    </row>
    <row r="196" spans="1:12" s="52" customFormat="1" ht="58.5" customHeight="1" x14ac:dyDescent="0.2">
      <c r="A196" s="17">
        <v>135</v>
      </c>
      <c r="B196" s="12" t="s">
        <v>344</v>
      </c>
      <c r="C196" s="17" t="s">
        <v>61</v>
      </c>
      <c r="D196" s="12" t="s">
        <v>345</v>
      </c>
      <c r="E196" s="17" t="s">
        <v>50</v>
      </c>
      <c r="F196" s="17">
        <v>5</v>
      </c>
      <c r="G196" s="46">
        <v>16577.678571428569</v>
      </c>
      <c r="H196" s="16">
        <f t="shared" si="13"/>
        <v>82888.392857142841</v>
      </c>
      <c r="I196" s="18">
        <f t="shared" si="14"/>
        <v>92834.999999999985</v>
      </c>
      <c r="J196" s="16" t="s">
        <v>42</v>
      </c>
      <c r="K196" s="16" t="s">
        <v>278</v>
      </c>
      <c r="L196" s="11" t="s">
        <v>364</v>
      </c>
    </row>
    <row r="197" spans="1:12" s="52" customFormat="1" ht="58.5" customHeight="1" x14ac:dyDescent="0.2">
      <c r="A197" s="17">
        <v>136</v>
      </c>
      <c r="B197" s="12" t="s">
        <v>346</v>
      </c>
      <c r="C197" s="17" t="s">
        <v>61</v>
      </c>
      <c r="D197" s="12" t="s">
        <v>347</v>
      </c>
      <c r="E197" s="17" t="s">
        <v>50</v>
      </c>
      <c r="F197" s="17">
        <v>2</v>
      </c>
      <c r="G197" s="46">
        <v>24974.107142857141</v>
      </c>
      <c r="H197" s="16">
        <f t="shared" si="13"/>
        <v>49948.214285714283</v>
      </c>
      <c r="I197" s="18">
        <f t="shared" si="14"/>
        <v>55942</v>
      </c>
      <c r="J197" s="16" t="s">
        <v>42</v>
      </c>
      <c r="K197" s="16" t="s">
        <v>278</v>
      </c>
      <c r="L197" s="11" t="s">
        <v>364</v>
      </c>
    </row>
    <row r="198" spans="1:12" s="52" customFormat="1" ht="58.5" customHeight="1" x14ac:dyDescent="0.2">
      <c r="A198" s="17">
        <v>137</v>
      </c>
      <c r="B198" s="12" t="s">
        <v>348</v>
      </c>
      <c r="C198" s="17" t="s">
        <v>61</v>
      </c>
      <c r="D198" s="12" t="s">
        <v>349</v>
      </c>
      <c r="E198" s="17" t="s">
        <v>50</v>
      </c>
      <c r="F198" s="17">
        <v>2</v>
      </c>
      <c r="G198" s="46">
        <v>26669.642857142855</v>
      </c>
      <c r="H198" s="16">
        <f t="shared" si="13"/>
        <v>53339.28571428571</v>
      </c>
      <c r="I198" s="18">
        <f t="shared" si="14"/>
        <v>59740</v>
      </c>
      <c r="J198" s="16" t="s">
        <v>42</v>
      </c>
      <c r="K198" s="16" t="s">
        <v>278</v>
      </c>
      <c r="L198" s="11" t="s">
        <v>364</v>
      </c>
    </row>
    <row r="199" spans="1:12" s="52" customFormat="1" ht="58.5" customHeight="1" x14ac:dyDescent="0.2">
      <c r="A199" s="17">
        <v>138</v>
      </c>
      <c r="B199" s="12" t="s">
        <v>350</v>
      </c>
      <c r="C199" s="17" t="s">
        <v>61</v>
      </c>
      <c r="D199" s="12" t="s">
        <v>351</v>
      </c>
      <c r="E199" s="17" t="s">
        <v>50</v>
      </c>
      <c r="F199" s="17">
        <v>1</v>
      </c>
      <c r="G199" s="46">
        <v>65126.78571428571</v>
      </c>
      <c r="H199" s="16">
        <f t="shared" si="13"/>
        <v>65126.78571428571</v>
      </c>
      <c r="I199" s="18">
        <f t="shared" si="14"/>
        <v>72942</v>
      </c>
      <c r="J199" s="16" t="s">
        <v>42</v>
      </c>
      <c r="K199" s="16" t="s">
        <v>278</v>
      </c>
      <c r="L199" s="11" t="s">
        <v>364</v>
      </c>
    </row>
    <row r="200" spans="1:12" s="52" customFormat="1" ht="58.5" customHeight="1" x14ac:dyDescent="0.2">
      <c r="A200" s="17">
        <v>139</v>
      </c>
      <c r="B200" s="12" t="s">
        <v>352</v>
      </c>
      <c r="C200" s="17" t="s">
        <v>61</v>
      </c>
      <c r="D200" s="12" t="s">
        <v>353</v>
      </c>
      <c r="E200" s="17" t="s">
        <v>50</v>
      </c>
      <c r="F200" s="17">
        <v>1</v>
      </c>
      <c r="G200" s="46">
        <v>54765.178571428565</v>
      </c>
      <c r="H200" s="16">
        <f t="shared" si="13"/>
        <v>54765.178571428565</v>
      </c>
      <c r="I200" s="18">
        <f t="shared" si="14"/>
        <v>61337</v>
      </c>
      <c r="J200" s="16" t="s">
        <v>42</v>
      </c>
      <c r="K200" s="16" t="s">
        <v>278</v>
      </c>
      <c r="L200" s="11" t="s">
        <v>364</v>
      </c>
    </row>
    <row r="201" spans="1:12" s="52" customFormat="1" ht="58.5" customHeight="1" x14ac:dyDescent="0.2">
      <c r="A201" s="17">
        <v>140</v>
      </c>
      <c r="B201" s="12" t="s">
        <v>354</v>
      </c>
      <c r="C201" s="17" t="s">
        <v>61</v>
      </c>
      <c r="D201" s="12" t="s">
        <v>355</v>
      </c>
      <c r="E201" s="17" t="s">
        <v>50</v>
      </c>
      <c r="F201" s="17">
        <v>1</v>
      </c>
      <c r="G201" s="46">
        <v>12459.821428571428</v>
      </c>
      <c r="H201" s="16">
        <f t="shared" si="13"/>
        <v>12459.821428571428</v>
      </c>
      <c r="I201" s="18">
        <f t="shared" si="14"/>
        <v>13955</v>
      </c>
      <c r="J201" s="16" t="s">
        <v>42</v>
      </c>
      <c r="K201" s="16" t="s">
        <v>278</v>
      </c>
      <c r="L201" s="11" t="s">
        <v>364</v>
      </c>
    </row>
    <row r="202" spans="1:12" s="52" customFormat="1" ht="58.5" customHeight="1" x14ac:dyDescent="0.2">
      <c r="A202" s="17">
        <v>141</v>
      </c>
      <c r="B202" s="12" t="s">
        <v>356</v>
      </c>
      <c r="C202" s="17" t="s">
        <v>61</v>
      </c>
      <c r="D202" s="12" t="s">
        <v>357</v>
      </c>
      <c r="E202" s="17" t="s">
        <v>50</v>
      </c>
      <c r="F202" s="17">
        <v>2</v>
      </c>
      <c r="G202" s="46">
        <v>31433.03571428571</v>
      </c>
      <c r="H202" s="16">
        <f t="shared" si="13"/>
        <v>62866.07142857142</v>
      </c>
      <c r="I202" s="18">
        <f t="shared" si="14"/>
        <v>70410</v>
      </c>
      <c r="J202" s="16" t="s">
        <v>42</v>
      </c>
      <c r="K202" s="16" t="s">
        <v>278</v>
      </c>
      <c r="L202" s="11" t="s">
        <v>364</v>
      </c>
    </row>
    <row r="203" spans="1:12" s="52" customFormat="1" ht="123" customHeight="1" x14ac:dyDescent="0.2">
      <c r="A203" s="17">
        <v>142</v>
      </c>
      <c r="B203" s="12" t="s">
        <v>407</v>
      </c>
      <c r="C203" s="17" t="s">
        <v>408</v>
      </c>
      <c r="D203" s="12" t="s">
        <v>409</v>
      </c>
      <c r="E203" s="17" t="s">
        <v>50</v>
      </c>
      <c r="F203" s="17">
        <v>1</v>
      </c>
      <c r="G203" s="46">
        <v>71613</v>
      </c>
      <c r="H203" s="16">
        <f>G203*F203</f>
        <v>71613</v>
      </c>
      <c r="I203" s="18">
        <f>H203*1.12</f>
        <v>80206.560000000012</v>
      </c>
      <c r="J203" s="16" t="s">
        <v>42</v>
      </c>
      <c r="K203" s="16" t="s">
        <v>278</v>
      </c>
      <c r="L203" s="11" t="s">
        <v>364</v>
      </c>
    </row>
    <row r="204" spans="1:12" s="52" customFormat="1" ht="123" customHeight="1" x14ac:dyDescent="0.2">
      <c r="A204" s="17">
        <v>143</v>
      </c>
      <c r="B204" s="12" t="s">
        <v>434</v>
      </c>
      <c r="C204" s="17" t="s">
        <v>61</v>
      </c>
      <c r="D204" s="12" t="s">
        <v>435</v>
      </c>
      <c r="E204" s="17" t="s">
        <v>50</v>
      </c>
      <c r="F204" s="17">
        <v>1</v>
      </c>
      <c r="G204" s="46">
        <v>21205.16</v>
      </c>
      <c r="H204" s="16">
        <f>G204*F204</f>
        <v>21205.16</v>
      </c>
      <c r="I204" s="18">
        <f>H204*1.12</f>
        <v>23749.779200000001</v>
      </c>
      <c r="J204" s="16" t="s">
        <v>42</v>
      </c>
      <c r="K204" s="16" t="s">
        <v>278</v>
      </c>
      <c r="L204" s="11" t="s">
        <v>364</v>
      </c>
    </row>
    <row r="205" spans="1:12" s="45" customFormat="1" ht="58.5" customHeight="1" x14ac:dyDescent="0.2">
      <c r="A205" s="17">
        <v>144</v>
      </c>
      <c r="B205" s="19" t="s">
        <v>120</v>
      </c>
      <c r="C205" s="23" t="s">
        <v>61</v>
      </c>
      <c r="D205" s="19" t="s">
        <v>121</v>
      </c>
      <c r="E205" s="21" t="s">
        <v>122</v>
      </c>
      <c r="F205" s="20">
        <v>2</v>
      </c>
      <c r="G205" s="106">
        <v>2592693.7499999995</v>
      </c>
      <c r="H205" s="22">
        <v>5185387.4999999991</v>
      </c>
      <c r="I205" s="16">
        <v>5807633.9999999991</v>
      </c>
      <c r="J205" s="22" t="s">
        <v>42</v>
      </c>
      <c r="K205" s="17" t="s">
        <v>62</v>
      </c>
      <c r="L205" s="11" t="s">
        <v>364</v>
      </c>
    </row>
    <row r="206" spans="1:12" s="45" customFormat="1" ht="58.5" customHeight="1" x14ac:dyDescent="0.2">
      <c r="A206" s="17">
        <v>145</v>
      </c>
      <c r="B206" s="19" t="s">
        <v>123</v>
      </c>
      <c r="C206" s="23" t="s">
        <v>61</v>
      </c>
      <c r="D206" s="19" t="s">
        <v>124</v>
      </c>
      <c r="E206" s="21" t="s">
        <v>122</v>
      </c>
      <c r="F206" s="20">
        <v>1</v>
      </c>
      <c r="G206" s="106">
        <v>909824.10714285704</v>
      </c>
      <c r="H206" s="22">
        <v>909824.10714285704</v>
      </c>
      <c r="I206" s="16">
        <v>1019003</v>
      </c>
      <c r="J206" s="22" t="s">
        <v>42</v>
      </c>
      <c r="K206" s="17" t="s">
        <v>62</v>
      </c>
      <c r="L206" s="11" t="s">
        <v>364</v>
      </c>
    </row>
    <row r="207" spans="1:12" s="45" customFormat="1" ht="65.25" customHeight="1" x14ac:dyDescent="0.2">
      <c r="A207" s="17">
        <v>146</v>
      </c>
      <c r="B207" s="19" t="s">
        <v>125</v>
      </c>
      <c r="C207" s="23" t="s">
        <v>61</v>
      </c>
      <c r="D207" s="19" t="s">
        <v>126</v>
      </c>
      <c r="E207" s="21" t="s">
        <v>127</v>
      </c>
      <c r="F207" s="20">
        <v>1</v>
      </c>
      <c r="G207" s="106">
        <v>69172.32142857142</v>
      </c>
      <c r="H207" s="22">
        <v>69172.32142857142</v>
      </c>
      <c r="I207" s="16">
        <v>77473</v>
      </c>
      <c r="J207" s="22" t="s">
        <v>42</v>
      </c>
      <c r="K207" s="17" t="s">
        <v>62</v>
      </c>
      <c r="L207" s="11" t="s">
        <v>364</v>
      </c>
    </row>
    <row r="208" spans="1:12" s="45" customFormat="1" ht="58.5" customHeight="1" x14ac:dyDescent="0.2">
      <c r="A208" s="17">
        <v>147</v>
      </c>
      <c r="B208" s="19" t="s">
        <v>128</v>
      </c>
      <c r="C208" s="23" t="s">
        <v>61</v>
      </c>
      <c r="D208" s="19" t="s">
        <v>498</v>
      </c>
      <c r="E208" s="21" t="s">
        <v>127</v>
      </c>
      <c r="F208" s="20">
        <v>1</v>
      </c>
      <c r="G208" s="106">
        <v>349120.53571428568</v>
      </c>
      <c r="H208" s="22">
        <v>349120.53571428568</v>
      </c>
      <c r="I208" s="16">
        <v>391015</v>
      </c>
      <c r="J208" s="22" t="s">
        <v>42</v>
      </c>
      <c r="K208" s="17" t="s">
        <v>62</v>
      </c>
      <c r="L208" s="11" t="s">
        <v>364</v>
      </c>
    </row>
    <row r="209" spans="1:12" s="45" customFormat="1" ht="58.5" customHeight="1" x14ac:dyDescent="0.2">
      <c r="A209" s="17">
        <v>148</v>
      </c>
      <c r="B209" s="19" t="s">
        <v>205</v>
      </c>
      <c r="C209" s="23" t="s">
        <v>61</v>
      </c>
      <c r="D209" s="19" t="s">
        <v>206</v>
      </c>
      <c r="E209" s="30" t="s">
        <v>50</v>
      </c>
      <c r="F209" s="30">
        <v>10</v>
      </c>
      <c r="G209" s="106">
        <v>44742.857142857138</v>
      </c>
      <c r="H209" s="22">
        <v>447428.57142857136</v>
      </c>
      <c r="I209" s="16">
        <v>501120</v>
      </c>
      <c r="J209" s="22" t="s">
        <v>42</v>
      </c>
      <c r="K209" s="17" t="s">
        <v>62</v>
      </c>
      <c r="L209" s="11" t="s">
        <v>364</v>
      </c>
    </row>
    <row r="210" spans="1:12" s="45" customFormat="1" ht="58.5" customHeight="1" x14ac:dyDescent="0.2">
      <c r="A210" s="17">
        <v>149</v>
      </c>
      <c r="B210" s="19" t="s">
        <v>140</v>
      </c>
      <c r="C210" s="23" t="s">
        <v>61</v>
      </c>
      <c r="D210" s="19" t="s">
        <v>500</v>
      </c>
      <c r="E210" s="21" t="s">
        <v>139</v>
      </c>
      <c r="F210" s="20">
        <v>3</v>
      </c>
      <c r="G210" s="106">
        <v>263918.75</v>
      </c>
      <c r="H210" s="22">
        <v>791756.25</v>
      </c>
      <c r="I210" s="16">
        <v>886767.00000000012</v>
      </c>
      <c r="J210" s="22" t="s">
        <v>42</v>
      </c>
      <c r="K210" s="17" t="s">
        <v>62</v>
      </c>
      <c r="L210" s="11" t="s">
        <v>364</v>
      </c>
    </row>
    <row r="211" spans="1:12" s="45" customFormat="1" ht="58.5" customHeight="1" x14ac:dyDescent="0.2">
      <c r="A211" s="17">
        <v>150</v>
      </c>
      <c r="B211" s="19" t="s">
        <v>173</v>
      </c>
      <c r="C211" s="23" t="s">
        <v>61</v>
      </c>
      <c r="D211" s="19" t="s">
        <v>507</v>
      </c>
      <c r="E211" s="28" t="s">
        <v>50</v>
      </c>
      <c r="F211" s="28">
        <v>5</v>
      </c>
      <c r="G211" s="106">
        <v>61550.892857142848</v>
      </c>
      <c r="H211" s="22">
        <v>307754.46428571426</v>
      </c>
      <c r="I211" s="16">
        <v>344685</v>
      </c>
      <c r="J211" s="22" t="s">
        <v>42</v>
      </c>
      <c r="K211" s="17" t="s">
        <v>62</v>
      </c>
      <c r="L211" s="11" t="s">
        <v>364</v>
      </c>
    </row>
    <row r="212" spans="1:12" s="45" customFormat="1" ht="58.5" customHeight="1" x14ac:dyDescent="0.2">
      <c r="A212" s="17">
        <v>151</v>
      </c>
      <c r="B212" s="27" t="s">
        <v>501</v>
      </c>
      <c r="C212" s="23" t="s">
        <v>61</v>
      </c>
      <c r="D212" s="27" t="s">
        <v>502</v>
      </c>
      <c r="E212" s="21" t="s">
        <v>50</v>
      </c>
      <c r="F212" s="21">
        <v>1</v>
      </c>
      <c r="G212" s="106">
        <v>46585.714285714283</v>
      </c>
      <c r="H212" s="22">
        <v>46585.714285714283</v>
      </c>
      <c r="I212" s="16">
        <v>52176</v>
      </c>
      <c r="J212" s="22" t="s">
        <v>42</v>
      </c>
      <c r="K212" s="17" t="s">
        <v>62</v>
      </c>
      <c r="L212" s="11" t="s">
        <v>364</v>
      </c>
    </row>
    <row r="213" spans="1:12" s="45" customFormat="1" ht="58.5" customHeight="1" x14ac:dyDescent="0.2">
      <c r="A213" s="17">
        <v>152</v>
      </c>
      <c r="B213" s="19" t="s">
        <v>171</v>
      </c>
      <c r="C213" s="23" t="s">
        <v>61</v>
      </c>
      <c r="D213" s="19" t="s">
        <v>172</v>
      </c>
      <c r="E213" s="28" t="s">
        <v>50</v>
      </c>
      <c r="F213" s="28">
        <v>1</v>
      </c>
      <c r="G213" s="106">
        <v>82578.57142857142</v>
      </c>
      <c r="H213" s="22">
        <v>82578.57142857142</v>
      </c>
      <c r="I213" s="16">
        <v>92488</v>
      </c>
      <c r="J213" s="22" t="s">
        <v>42</v>
      </c>
      <c r="K213" s="17" t="s">
        <v>62</v>
      </c>
      <c r="L213" s="11" t="s">
        <v>364</v>
      </c>
    </row>
    <row r="214" spans="1:12" s="45" customFormat="1" ht="58.5" customHeight="1" x14ac:dyDescent="0.2">
      <c r="A214" s="17">
        <v>153</v>
      </c>
      <c r="B214" s="19" t="s">
        <v>505</v>
      </c>
      <c r="C214" s="23" t="s">
        <v>61</v>
      </c>
      <c r="D214" s="19" t="s">
        <v>506</v>
      </c>
      <c r="E214" s="28" t="s">
        <v>127</v>
      </c>
      <c r="F214" s="28">
        <v>1</v>
      </c>
      <c r="G214" s="106">
        <v>16275.892857142855</v>
      </c>
      <c r="H214" s="22">
        <v>16275.892857142855</v>
      </c>
      <c r="I214" s="16">
        <v>18229</v>
      </c>
      <c r="J214" s="22" t="s">
        <v>42</v>
      </c>
      <c r="K214" s="17" t="s">
        <v>62</v>
      </c>
      <c r="L214" s="11" t="s">
        <v>364</v>
      </c>
    </row>
    <row r="215" spans="1:12" s="45" customFormat="1" ht="58.5" customHeight="1" x14ac:dyDescent="0.2">
      <c r="A215" s="17">
        <v>154</v>
      </c>
      <c r="B215" s="27" t="s">
        <v>169</v>
      </c>
      <c r="C215" s="23" t="s">
        <v>61</v>
      </c>
      <c r="D215" s="19" t="s">
        <v>170</v>
      </c>
      <c r="E215" s="29" t="s">
        <v>50</v>
      </c>
      <c r="F215" s="30">
        <v>3</v>
      </c>
      <c r="G215" s="106">
        <v>187437.49999999997</v>
      </c>
      <c r="H215" s="22">
        <v>562312.49999999988</v>
      </c>
      <c r="I215" s="16">
        <v>629789.99999999988</v>
      </c>
      <c r="J215" s="22" t="s">
        <v>42</v>
      </c>
      <c r="K215" s="17" t="s">
        <v>62</v>
      </c>
      <c r="L215" s="11" t="s">
        <v>364</v>
      </c>
    </row>
    <row r="216" spans="1:12" s="45" customFormat="1" ht="58.5" customHeight="1" x14ac:dyDescent="0.2">
      <c r="A216" s="17">
        <v>155</v>
      </c>
      <c r="B216" s="27" t="s">
        <v>174</v>
      </c>
      <c r="C216" s="23" t="s">
        <v>61</v>
      </c>
      <c r="D216" s="19" t="s">
        <v>503</v>
      </c>
      <c r="E216" s="28" t="s">
        <v>50</v>
      </c>
      <c r="F216" s="30">
        <v>1</v>
      </c>
      <c r="G216" s="106">
        <v>58528.57142857142</v>
      </c>
      <c r="H216" s="22">
        <v>58528.57142857142</v>
      </c>
      <c r="I216" s="16">
        <v>65552</v>
      </c>
      <c r="J216" s="22" t="s">
        <v>42</v>
      </c>
      <c r="K216" s="17" t="s">
        <v>62</v>
      </c>
      <c r="L216" s="11" t="s">
        <v>364</v>
      </c>
    </row>
    <row r="217" spans="1:12" s="45" customFormat="1" ht="58.5" customHeight="1" x14ac:dyDescent="0.2">
      <c r="A217" s="17">
        <v>156</v>
      </c>
      <c r="B217" s="27" t="s">
        <v>174</v>
      </c>
      <c r="C217" s="23" t="s">
        <v>61</v>
      </c>
      <c r="D217" s="19" t="s">
        <v>504</v>
      </c>
      <c r="E217" s="28" t="s">
        <v>50</v>
      </c>
      <c r="F217" s="30">
        <v>1</v>
      </c>
      <c r="G217" s="106">
        <v>59347.32142857142</v>
      </c>
      <c r="H217" s="22">
        <v>59347.32142857142</v>
      </c>
      <c r="I217" s="16">
        <v>66469</v>
      </c>
      <c r="J217" s="22" t="s">
        <v>42</v>
      </c>
      <c r="K217" s="17" t="s">
        <v>62</v>
      </c>
      <c r="L217" s="11" t="s">
        <v>364</v>
      </c>
    </row>
    <row r="218" spans="1:12" s="45" customFormat="1" ht="58.5" customHeight="1" x14ac:dyDescent="0.2">
      <c r="A218" s="17">
        <v>157</v>
      </c>
      <c r="B218" s="19" t="s">
        <v>129</v>
      </c>
      <c r="C218" s="23" t="s">
        <v>61</v>
      </c>
      <c r="D218" s="19" t="s">
        <v>499</v>
      </c>
      <c r="E218" s="21" t="s">
        <v>50</v>
      </c>
      <c r="F218" s="20">
        <v>1</v>
      </c>
      <c r="G218" s="106">
        <v>557518.75</v>
      </c>
      <c r="H218" s="22">
        <v>557518.75</v>
      </c>
      <c r="I218" s="16">
        <v>624421.00000000012</v>
      </c>
      <c r="J218" s="22" t="s">
        <v>42</v>
      </c>
      <c r="K218" s="17" t="s">
        <v>62</v>
      </c>
      <c r="L218" s="11" t="s">
        <v>364</v>
      </c>
    </row>
    <row r="219" spans="1:12" s="52" customFormat="1" ht="51" x14ac:dyDescent="0.2">
      <c r="A219" s="17">
        <v>158</v>
      </c>
      <c r="B219" s="43" t="s">
        <v>444</v>
      </c>
      <c r="C219" s="21" t="s">
        <v>61</v>
      </c>
      <c r="D219" s="43" t="s">
        <v>445</v>
      </c>
      <c r="E219" s="21" t="s">
        <v>50</v>
      </c>
      <c r="F219" s="21">
        <v>1</v>
      </c>
      <c r="G219" s="106">
        <v>23530.357142857141</v>
      </c>
      <c r="H219" s="22">
        <v>23530.357142857141</v>
      </c>
      <c r="I219" s="16">
        <v>26354</v>
      </c>
      <c r="J219" s="22" t="s">
        <v>42</v>
      </c>
      <c r="K219" s="21" t="s">
        <v>446</v>
      </c>
      <c r="L219" s="21" t="s">
        <v>447</v>
      </c>
    </row>
    <row r="220" spans="1:12" s="52" customFormat="1" ht="51" x14ac:dyDescent="0.2">
      <c r="A220" s="17">
        <v>159</v>
      </c>
      <c r="B220" s="43" t="s">
        <v>448</v>
      </c>
      <c r="C220" s="21" t="s">
        <v>61</v>
      </c>
      <c r="D220" s="43" t="s">
        <v>449</v>
      </c>
      <c r="E220" s="21" t="s">
        <v>50</v>
      </c>
      <c r="F220" s="21">
        <v>1</v>
      </c>
      <c r="G220" s="106">
        <v>23474.999999999996</v>
      </c>
      <c r="H220" s="22">
        <v>23474.999999999996</v>
      </c>
      <c r="I220" s="16">
        <v>26292</v>
      </c>
      <c r="J220" s="22" t="s">
        <v>42</v>
      </c>
      <c r="K220" s="21" t="s">
        <v>446</v>
      </c>
      <c r="L220" s="21" t="s">
        <v>450</v>
      </c>
    </row>
    <row r="221" spans="1:12" s="52" customFormat="1" ht="51" x14ac:dyDescent="0.2">
      <c r="A221" s="17">
        <v>160</v>
      </c>
      <c r="B221" s="43" t="s">
        <v>451</v>
      </c>
      <c r="C221" s="21" t="s">
        <v>61</v>
      </c>
      <c r="D221" s="43" t="s">
        <v>452</v>
      </c>
      <c r="E221" s="21" t="s">
        <v>50</v>
      </c>
      <c r="F221" s="21">
        <v>1</v>
      </c>
      <c r="G221" s="106">
        <v>9907</v>
      </c>
      <c r="H221" s="22">
        <f t="shared" ref="H221:H266" si="15">G221*F221</f>
        <v>9907</v>
      </c>
      <c r="I221" s="16">
        <f t="shared" ref="I221:I266" si="16">H221*1.12</f>
        <v>11095.840000000002</v>
      </c>
      <c r="J221" s="22" t="s">
        <v>42</v>
      </c>
      <c r="K221" s="21" t="s">
        <v>446</v>
      </c>
      <c r="L221" s="21" t="s">
        <v>372</v>
      </c>
    </row>
    <row r="222" spans="1:12" s="52" customFormat="1" ht="51" x14ac:dyDescent="0.2">
      <c r="A222" s="17">
        <v>161</v>
      </c>
      <c r="B222" s="43" t="s">
        <v>451</v>
      </c>
      <c r="C222" s="21" t="s">
        <v>61</v>
      </c>
      <c r="D222" s="43" t="s">
        <v>453</v>
      </c>
      <c r="E222" s="21" t="s">
        <v>50</v>
      </c>
      <c r="F222" s="21">
        <v>1</v>
      </c>
      <c r="G222" s="106">
        <v>9907</v>
      </c>
      <c r="H222" s="22">
        <f t="shared" si="15"/>
        <v>9907</v>
      </c>
      <c r="I222" s="16">
        <f t="shared" si="16"/>
        <v>11095.840000000002</v>
      </c>
      <c r="J222" s="22" t="s">
        <v>42</v>
      </c>
      <c r="K222" s="21" t="s">
        <v>446</v>
      </c>
      <c r="L222" s="21" t="s">
        <v>372</v>
      </c>
    </row>
    <row r="223" spans="1:12" s="52" customFormat="1" ht="51" x14ac:dyDescent="0.2">
      <c r="A223" s="17">
        <v>162</v>
      </c>
      <c r="B223" s="43" t="s">
        <v>451</v>
      </c>
      <c r="C223" s="21" t="s">
        <v>61</v>
      </c>
      <c r="D223" s="43" t="s">
        <v>454</v>
      </c>
      <c r="E223" s="21" t="s">
        <v>50</v>
      </c>
      <c r="F223" s="21">
        <v>1</v>
      </c>
      <c r="G223" s="106">
        <v>9907</v>
      </c>
      <c r="H223" s="22">
        <f t="shared" si="15"/>
        <v>9907</v>
      </c>
      <c r="I223" s="16">
        <f t="shared" si="16"/>
        <v>11095.840000000002</v>
      </c>
      <c r="J223" s="22" t="s">
        <v>42</v>
      </c>
      <c r="K223" s="21" t="s">
        <v>446</v>
      </c>
      <c r="L223" s="21" t="s">
        <v>372</v>
      </c>
    </row>
    <row r="224" spans="1:12" s="52" customFormat="1" ht="51" x14ac:dyDescent="0.2">
      <c r="A224" s="17">
        <v>163</v>
      </c>
      <c r="B224" s="43" t="s">
        <v>451</v>
      </c>
      <c r="C224" s="21" t="s">
        <v>61</v>
      </c>
      <c r="D224" s="43" t="s">
        <v>455</v>
      </c>
      <c r="E224" s="21" t="s">
        <v>50</v>
      </c>
      <c r="F224" s="21">
        <v>1</v>
      </c>
      <c r="G224" s="106">
        <v>9907</v>
      </c>
      <c r="H224" s="22">
        <f t="shared" si="15"/>
        <v>9907</v>
      </c>
      <c r="I224" s="16">
        <f t="shared" si="16"/>
        <v>11095.840000000002</v>
      </c>
      <c r="J224" s="22" t="s">
        <v>42</v>
      </c>
      <c r="K224" s="21" t="s">
        <v>446</v>
      </c>
      <c r="L224" s="21" t="s">
        <v>372</v>
      </c>
    </row>
    <row r="225" spans="1:12" s="52" customFormat="1" ht="51" x14ac:dyDescent="0.2">
      <c r="A225" s="17">
        <v>164</v>
      </c>
      <c r="B225" s="43" t="s">
        <v>451</v>
      </c>
      <c r="C225" s="21" t="s">
        <v>61</v>
      </c>
      <c r="D225" s="43" t="s">
        <v>456</v>
      </c>
      <c r="E225" s="21" t="s">
        <v>50</v>
      </c>
      <c r="F225" s="21">
        <v>1</v>
      </c>
      <c r="G225" s="106">
        <v>9907</v>
      </c>
      <c r="H225" s="22">
        <f t="shared" si="15"/>
        <v>9907</v>
      </c>
      <c r="I225" s="16">
        <f t="shared" si="16"/>
        <v>11095.840000000002</v>
      </c>
      <c r="J225" s="22" t="s">
        <v>42</v>
      </c>
      <c r="K225" s="21" t="s">
        <v>446</v>
      </c>
      <c r="L225" s="21" t="s">
        <v>372</v>
      </c>
    </row>
    <row r="226" spans="1:12" s="52" customFormat="1" ht="51" x14ac:dyDescent="0.2">
      <c r="A226" s="17">
        <v>165</v>
      </c>
      <c r="B226" s="43" t="s">
        <v>451</v>
      </c>
      <c r="C226" s="21" t="s">
        <v>61</v>
      </c>
      <c r="D226" s="43" t="s">
        <v>457</v>
      </c>
      <c r="E226" s="21" t="s">
        <v>50</v>
      </c>
      <c r="F226" s="21">
        <v>1</v>
      </c>
      <c r="G226" s="106">
        <v>9907</v>
      </c>
      <c r="H226" s="22">
        <f t="shared" si="15"/>
        <v>9907</v>
      </c>
      <c r="I226" s="16">
        <f t="shared" si="16"/>
        <v>11095.840000000002</v>
      </c>
      <c r="J226" s="22" t="s">
        <v>42</v>
      </c>
      <c r="K226" s="21" t="s">
        <v>446</v>
      </c>
      <c r="L226" s="21" t="s">
        <v>372</v>
      </c>
    </row>
    <row r="227" spans="1:12" s="52" customFormat="1" ht="51" x14ac:dyDescent="0.2">
      <c r="A227" s="17">
        <v>166</v>
      </c>
      <c r="B227" s="43" t="s">
        <v>451</v>
      </c>
      <c r="C227" s="21" t="s">
        <v>61</v>
      </c>
      <c r="D227" s="43" t="s">
        <v>458</v>
      </c>
      <c r="E227" s="21" t="s">
        <v>50</v>
      </c>
      <c r="F227" s="21">
        <v>1</v>
      </c>
      <c r="G227" s="106">
        <v>9907</v>
      </c>
      <c r="H227" s="22">
        <f t="shared" si="15"/>
        <v>9907</v>
      </c>
      <c r="I227" s="16">
        <f t="shared" si="16"/>
        <v>11095.840000000002</v>
      </c>
      <c r="J227" s="22" t="s">
        <v>42</v>
      </c>
      <c r="K227" s="21" t="s">
        <v>446</v>
      </c>
      <c r="L227" s="21" t="s">
        <v>372</v>
      </c>
    </row>
    <row r="228" spans="1:12" s="52" customFormat="1" ht="51" x14ac:dyDescent="0.2">
      <c r="A228" s="17">
        <v>167</v>
      </c>
      <c r="B228" s="43" t="s">
        <v>451</v>
      </c>
      <c r="C228" s="21" t="s">
        <v>61</v>
      </c>
      <c r="D228" s="43" t="s">
        <v>459</v>
      </c>
      <c r="E228" s="21" t="s">
        <v>50</v>
      </c>
      <c r="F228" s="21">
        <v>1</v>
      </c>
      <c r="G228" s="106">
        <v>9907</v>
      </c>
      <c r="H228" s="22">
        <f t="shared" si="15"/>
        <v>9907</v>
      </c>
      <c r="I228" s="16">
        <f t="shared" si="16"/>
        <v>11095.840000000002</v>
      </c>
      <c r="J228" s="22" t="s">
        <v>42</v>
      </c>
      <c r="K228" s="21" t="s">
        <v>446</v>
      </c>
      <c r="L228" s="21" t="s">
        <v>372</v>
      </c>
    </row>
    <row r="229" spans="1:12" s="52" customFormat="1" ht="51" x14ac:dyDescent="0.2">
      <c r="A229" s="17">
        <v>168</v>
      </c>
      <c r="B229" s="43" t="s">
        <v>451</v>
      </c>
      <c r="C229" s="21" t="s">
        <v>61</v>
      </c>
      <c r="D229" s="43" t="s">
        <v>460</v>
      </c>
      <c r="E229" s="21" t="s">
        <v>50</v>
      </c>
      <c r="F229" s="21">
        <v>1</v>
      </c>
      <c r="G229" s="106">
        <v>9907</v>
      </c>
      <c r="H229" s="22">
        <f t="shared" si="15"/>
        <v>9907</v>
      </c>
      <c r="I229" s="16">
        <f t="shared" si="16"/>
        <v>11095.840000000002</v>
      </c>
      <c r="J229" s="22" t="s">
        <v>42</v>
      </c>
      <c r="K229" s="21" t="s">
        <v>446</v>
      </c>
      <c r="L229" s="21" t="s">
        <v>372</v>
      </c>
    </row>
    <row r="230" spans="1:12" s="52" customFormat="1" ht="51" x14ac:dyDescent="0.2">
      <c r="A230" s="17">
        <v>169</v>
      </c>
      <c r="B230" s="43" t="s">
        <v>451</v>
      </c>
      <c r="C230" s="21" t="s">
        <v>61</v>
      </c>
      <c r="D230" s="43" t="s">
        <v>461</v>
      </c>
      <c r="E230" s="21" t="s">
        <v>50</v>
      </c>
      <c r="F230" s="21">
        <v>1</v>
      </c>
      <c r="G230" s="106">
        <v>9907</v>
      </c>
      <c r="H230" s="22">
        <f t="shared" si="15"/>
        <v>9907</v>
      </c>
      <c r="I230" s="16">
        <f t="shared" si="16"/>
        <v>11095.840000000002</v>
      </c>
      <c r="J230" s="22" t="s">
        <v>42</v>
      </c>
      <c r="K230" s="21" t="s">
        <v>446</v>
      </c>
      <c r="L230" s="21" t="s">
        <v>372</v>
      </c>
    </row>
    <row r="231" spans="1:12" s="52" customFormat="1" ht="51" x14ac:dyDescent="0.2">
      <c r="A231" s="17">
        <v>170</v>
      </c>
      <c r="B231" s="43" t="s">
        <v>451</v>
      </c>
      <c r="C231" s="21" t="s">
        <v>61</v>
      </c>
      <c r="D231" s="43" t="s">
        <v>462</v>
      </c>
      <c r="E231" s="21" t="s">
        <v>50</v>
      </c>
      <c r="F231" s="21">
        <v>1</v>
      </c>
      <c r="G231" s="106">
        <v>9907</v>
      </c>
      <c r="H231" s="22">
        <f t="shared" si="15"/>
        <v>9907</v>
      </c>
      <c r="I231" s="16">
        <f t="shared" si="16"/>
        <v>11095.840000000002</v>
      </c>
      <c r="J231" s="22" t="s">
        <v>42</v>
      </c>
      <c r="K231" s="21" t="s">
        <v>446</v>
      </c>
      <c r="L231" s="21" t="s">
        <v>372</v>
      </c>
    </row>
    <row r="232" spans="1:12" s="52" customFormat="1" ht="51" x14ac:dyDescent="0.2">
      <c r="A232" s="17">
        <v>171</v>
      </c>
      <c r="B232" s="43" t="s">
        <v>451</v>
      </c>
      <c r="C232" s="21" t="s">
        <v>61</v>
      </c>
      <c r="D232" s="43" t="s">
        <v>463</v>
      </c>
      <c r="E232" s="21" t="s">
        <v>50</v>
      </c>
      <c r="F232" s="21">
        <v>1</v>
      </c>
      <c r="G232" s="106">
        <v>9907</v>
      </c>
      <c r="H232" s="22">
        <f t="shared" si="15"/>
        <v>9907</v>
      </c>
      <c r="I232" s="16">
        <f t="shared" si="16"/>
        <v>11095.840000000002</v>
      </c>
      <c r="J232" s="22" t="s">
        <v>42</v>
      </c>
      <c r="K232" s="21" t="s">
        <v>446</v>
      </c>
      <c r="L232" s="21" t="s">
        <v>372</v>
      </c>
    </row>
    <row r="233" spans="1:12" s="52" customFormat="1" ht="51" x14ac:dyDescent="0.2">
      <c r="A233" s="17">
        <v>172</v>
      </c>
      <c r="B233" s="43" t="s">
        <v>451</v>
      </c>
      <c r="C233" s="21" t="s">
        <v>61</v>
      </c>
      <c r="D233" s="43" t="s">
        <v>464</v>
      </c>
      <c r="E233" s="21" t="s">
        <v>50</v>
      </c>
      <c r="F233" s="21">
        <v>1</v>
      </c>
      <c r="G233" s="106">
        <v>9907</v>
      </c>
      <c r="H233" s="22">
        <f t="shared" si="15"/>
        <v>9907</v>
      </c>
      <c r="I233" s="16">
        <f t="shared" si="16"/>
        <v>11095.840000000002</v>
      </c>
      <c r="J233" s="22" t="s">
        <v>42</v>
      </c>
      <c r="K233" s="21" t="s">
        <v>446</v>
      </c>
      <c r="L233" s="21" t="s">
        <v>372</v>
      </c>
    </row>
    <row r="234" spans="1:12" s="52" customFormat="1" ht="51" x14ac:dyDescent="0.2">
      <c r="A234" s="17">
        <v>173</v>
      </c>
      <c r="B234" s="43" t="s">
        <v>451</v>
      </c>
      <c r="C234" s="21" t="s">
        <v>61</v>
      </c>
      <c r="D234" s="43" t="s">
        <v>465</v>
      </c>
      <c r="E234" s="21" t="s">
        <v>50</v>
      </c>
      <c r="F234" s="21">
        <v>1</v>
      </c>
      <c r="G234" s="106">
        <v>9907</v>
      </c>
      <c r="H234" s="22">
        <f t="shared" si="15"/>
        <v>9907</v>
      </c>
      <c r="I234" s="16">
        <f t="shared" si="16"/>
        <v>11095.840000000002</v>
      </c>
      <c r="J234" s="22" t="s">
        <v>42</v>
      </c>
      <c r="K234" s="21" t="s">
        <v>446</v>
      </c>
      <c r="L234" s="21" t="s">
        <v>372</v>
      </c>
    </row>
    <row r="235" spans="1:12" s="52" customFormat="1" ht="51" x14ac:dyDescent="0.2">
      <c r="A235" s="17">
        <v>174</v>
      </c>
      <c r="B235" s="43" t="s">
        <v>451</v>
      </c>
      <c r="C235" s="21" t="s">
        <v>61</v>
      </c>
      <c r="D235" s="43" t="s">
        <v>466</v>
      </c>
      <c r="E235" s="21" t="s">
        <v>50</v>
      </c>
      <c r="F235" s="21">
        <v>1</v>
      </c>
      <c r="G235" s="106">
        <v>9907</v>
      </c>
      <c r="H235" s="22">
        <f t="shared" si="15"/>
        <v>9907</v>
      </c>
      <c r="I235" s="16">
        <f t="shared" si="16"/>
        <v>11095.840000000002</v>
      </c>
      <c r="J235" s="22" t="s">
        <v>42</v>
      </c>
      <c r="K235" s="21" t="s">
        <v>446</v>
      </c>
      <c r="L235" s="21" t="s">
        <v>372</v>
      </c>
    </row>
    <row r="236" spans="1:12" s="52" customFormat="1" ht="51" x14ac:dyDescent="0.2">
      <c r="A236" s="17">
        <v>175</v>
      </c>
      <c r="B236" s="43" t="s">
        <v>451</v>
      </c>
      <c r="C236" s="21" t="s">
        <v>61</v>
      </c>
      <c r="D236" s="43" t="s">
        <v>467</v>
      </c>
      <c r="E236" s="21" t="s">
        <v>50</v>
      </c>
      <c r="F236" s="21">
        <v>1</v>
      </c>
      <c r="G236" s="106">
        <v>9907</v>
      </c>
      <c r="H236" s="22">
        <f t="shared" si="15"/>
        <v>9907</v>
      </c>
      <c r="I236" s="16">
        <f t="shared" si="16"/>
        <v>11095.840000000002</v>
      </c>
      <c r="J236" s="22" t="s">
        <v>42</v>
      </c>
      <c r="K236" s="21" t="s">
        <v>446</v>
      </c>
      <c r="L236" s="21" t="s">
        <v>372</v>
      </c>
    </row>
    <row r="237" spans="1:12" s="52" customFormat="1" ht="51" x14ac:dyDescent="0.2">
      <c r="A237" s="17">
        <v>176</v>
      </c>
      <c r="B237" s="43" t="s">
        <v>451</v>
      </c>
      <c r="C237" s="21" t="s">
        <v>61</v>
      </c>
      <c r="D237" s="43" t="s">
        <v>468</v>
      </c>
      <c r="E237" s="21" t="s">
        <v>50</v>
      </c>
      <c r="F237" s="21">
        <v>1</v>
      </c>
      <c r="G237" s="106">
        <v>9907</v>
      </c>
      <c r="H237" s="22">
        <f t="shared" si="15"/>
        <v>9907</v>
      </c>
      <c r="I237" s="16">
        <f t="shared" si="16"/>
        <v>11095.840000000002</v>
      </c>
      <c r="J237" s="22" t="s">
        <v>42</v>
      </c>
      <c r="K237" s="21" t="s">
        <v>446</v>
      </c>
      <c r="L237" s="21" t="s">
        <v>372</v>
      </c>
    </row>
    <row r="238" spans="1:12" s="52" customFormat="1" ht="51" x14ac:dyDescent="0.2">
      <c r="A238" s="17">
        <v>177</v>
      </c>
      <c r="B238" s="43" t="s">
        <v>451</v>
      </c>
      <c r="C238" s="21" t="s">
        <v>61</v>
      </c>
      <c r="D238" s="43" t="s">
        <v>469</v>
      </c>
      <c r="E238" s="21" t="s">
        <v>50</v>
      </c>
      <c r="F238" s="21">
        <v>1</v>
      </c>
      <c r="G238" s="106">
        <v>9907</v>
      </c>
      <c r="H238" s="22">
        <f t="shared" si="15"/>
        <v>9907</v>
      </c>
      <c r="I238" s="16">
        <f t="shared" si="16"/>
        <v>11095.840000000002</v>
      </c>
      <c r="J238" s="22" t="s">
        <v>42</v>
      </c>
      <c r="K238" s="21" t="s">
        <v>446</v>
      </c>
      <c r="L238" s="21" t="s">
        <v>372</v>
      </c>
    </row>
    <row r="239" spans="1:12" s="52" customFormat="1" ht="51" x14ac:dyDescent="0.2">
      <c r="A239" s="17">
        <v>178</v>
      </c>
      <c r="B239" s="43" t="s">
        <v>451</v>
      </c>
      <c r="C239" s="21" t="s">
        <v>61</v>
      </c>
      <c r="D239" s="43" t="s">
        <v>470</v>
      </c>
      <c r="E239" s="21" t="s">
        <v>50</v>
      </c>
      <c r="F239" s="21">
        <v>1</v>
      </c>
      <c r="G239" s="106">
        <v>9907</v>
      </c>
      <c r="H239" s="22">
        <f t="shared" si="15"/>
        <v>9907</v>
      </c>
      <c r="I239" s="16">
        <f t="shared" si="16"/>
        <v>11095.840000000002</v>
      </c>
      <c r="J239" s="22" t="s">
        <v>42</v>
      </c>
      <c r="K239" s="21" t="s">
        <v>446</v>
      </c>
      <c r="L239" s="21" t="s">
        <v>372</v>
      </c>
    </row>
    <row r="240" spans="1:12" s="52" customFormat="1" ht="51" x14ac:dyDescent="0.2">
      <c r="A240" s="17">
        <v>179</v>
      </c>
      <c r="B240" s="43" t="s">
        <v>451</v>
      </c>
      <c r="C240" s="21" t="s">
        <v>61</v>
      </c>
      <c r="D240" s="43" t="s">
        <v>471</v>
      </c>
      <c r="E240" s="21" t="s">
        <v>50</v>
      </c>
      <c r="F240" s="21">
        <v>1</v>
      </c>
      <c r="G240" s="106">
        <v>9907</v>
      </c>
      <c r="H240" s="22">
        <f t="shared" si="15"/>
        <v>9907</v>
      </c>
      <c r="I240" s="16">
        <f t="shared" si="16"/>
        <v>11095.840000000002</v>
      </c>
      <c r="J240" s="22" t="s">
        <v>42</v>
      </c>
      <c r="K240" s="21" t="s">
        <v>446</v>
      </c>
      <c r="L240" s="21" t="s">
        <v>372</v>
      </c>
    </row>
    <row r="241" spans="1:12" s="52" customFormat="1" ht="51" x14ac:dyDescent="0.2">
      <c r="A241" s="17">
        <v>180</v>
      </c>
      <c r="B241" s="43" t="s">
        <v>451</v>
      </c>
      <c r="C241" s="21" t="s">
        <v>61</v>
      </c>
      <c r="D241" s="43" t="s">
        <v>472</v>
      </c>
      <c r="E241" s="21" t="s">
        <v>50</v>
      </c>
      <c r="F241" s="21">
        <v>1</v>
      </c>
      <c r="G241" s="106">
        <v>9907</v>
      </c>
      <c r="H241" s="22">
        <f t="shared" si="15"/>
        <v>9907</v>
      </c>
      <c r="I241" s="16">
        <f t="shared" si="16"/>
        <v>11095.840000000002</v>
      </c>
      <c r="J241" s="22" t="s">
        <v>42</v>
      </c>
      <c r="K241" s="21" t="s">
        <v>446</v>
      </c>
      <c r="L241" s="21" t="s">
        <v>372</v>
      </c>
    </row>
    <row r="242" spans="1:12" s="52" customFormat="1" ht="51" x14ac:dyDescent="0.2">
      <c r="A242" s="17">
        <v>181</v>
      </c>
      <c r="B242" s="43" t="s">
        <v>451</v>
      </c>
      <c r="C242" s="21" t="s">
        <v>61</v>
      </c>
      <c r="D242" s="43" t="s">
        <v>473</v>
      </c>
      <c r="E242" s="21" t="s">
        <v>50</v>
      </c>
      <c r="F242" s="21">
        <v>1</v>
      </c>
      <c r="G242" s="106">
        <v>9907</v>
      </c>
      <c r="H242" s="22">
        <f t="shared" si="15"/>
        <v>9907</v>
      </c>
      <c r="I242" s="16">
        <f t="shared" si="16"/>
        <v>11095.840000000002</v>
      </c>
      <c r="J242" s="22" t="s">
        <v>42</v>
      </c>
      <c r="K242" s="21" t="s">
        <v>446</v>
      </c>
      <c r="L242" s="21" t="s">
        <v>372</v>
      </c>
    </row>
    <row r="243" spans="1:12" s="52" customFormat="1" ht="51" x14ac:dyDescent="0.2">
      <c r="A243" s="17">
        <v>182</v>
      </c>
      <c r="B243" s="43" t="s">
        <v>451</v>
      </c>
      <c r="C243" s="21" t="s">
        <v>61</v>
      </c>
      <c r="D243" s="43" t="s">
        <v>474</v>
      </c>
      <c r="E243" s="21" t="s">
        <v>50</v>
      </c>
      <c r="F243" s="21">
        <v>1</v>
      </c>
      <c r="G243" s="106">
        <v>9907</v>
      </c>
      <c r="H243" s="22">
        <f t="shared" si="15"/>
        <v>9907</v>
      </c>
      <c r="I243" s="16">
        <f t="shared" si="16"/>
        <v>11095.840000000002</v>
      </c>
      <c r="J243" s="22" t="s">
        <v>42</v>
      </c>
      <c r="K243" s="21" t="s">
        <v>446</v>
      </c>
      <c r="L243" s="21" t="s">
        <v>372</v>
      </c>
    </row>
    <row r="244" spans="1:12" s="52" customFormat="1" ht="51" x14ac:dyDescent="0.2">
      <c r="A244" s="17">
        <v>183</v>
      </c>
      <c r="B244" s="43" t="s">
        <v>451</v>
      </c>
      <c r="C244" s="21" t="s">
        <v>61</v>
      </c>
      <c r="D244" s="43" t="s">
        <v>475</v>
      </c>
      <c r="E244" s="21" t="s">
        <v>50</v>
      </c>
      <c r="F244" s="21">
        <v>1</v>
      </c>
      <c r="G244" s="106">
        <v>9907</v>
      </c>
      <c r="H244" s="22">
        <f t="shared" si="15"/>
        <v>9907</v>
      </c>
      <c r="I244" s="16">
        <f t="shared" si="16"/>
        <v>11095.840000000002</v>
      </c>
      <c r="J244" s="22" t="s">
        <v>42</v>
      </c>
      <c r="K244" s="21" t="s">
        <v>446</v>
      </c>
      <c r="L244" s="21" t="s">
        <v>372</v>
      </c>
    </row>
    <row r="245" spans="1:12" s="52" customFormat="1" ht="51" x14ac:dyDescent="0.2">
      <c r="A245" s="17">
        <v>184</v>
      </c>
      <c r="B245" s="43" t="s">
        <v>451</v>
      </c>
      <c r="C245" s="21" t="s">
        <v>61</v>
      </c>
      <c r="D245" s="43" t="s">
        <v>476</v>
      </c>
      <c r="E245" s="21" t="s">
        <v>50</v>
      </c>
      <c r="F245" s="21">
        <v>1</v>
      </c>
      <c r="G245" s="106">
        <v>9907</v>
      </c>
      <c r="H245" s="22">
        <f t="shared" si="15"/>
        <v>9907</v>
      </c>
      <c r="I245" s="16">
        <f t="shared" si="16"/>
        <v>11095.840000000002</v>
      </c>
      <c r="J245" s="22" t="s">
        <v>42</v>
      </c>
      <c r="K245" s="21" t="s">
        <v>446</v>
      </c>
      <c r="L245" s="21" t="s">
        <v>372</v>
      </c>
    </row>
    <row r="246" spans="1:12" s="52" customFormat="1" ht="51" x14ac:dyDescent="0.2">
      <c r="A246" s="17">
        <v>185</v>
      </c>
      <c r="B246" s="43" t="s">
        <v>451</v>
      </c>
      <c r="C246" s="21" t="s">
        <v>61</v>
      </c>
      <c r="D246" s="43" t="s">
        <v>477</v>
      </c>
      <c r="E246" s="21" t="s">
        <v>50</v>
      </c>
      <c r="F246" s="21">
        <v>1</v>
      </c>
      <c r="G246" s="106">
        <v>9907</v>
      </c>
      <c r="H246" s="22">
        <f t="shared" si="15"/>
        <v>9907</v>
      </c>
      <c r="I246" s="16">
        <f t="shared" si="16"/>
        <v>11095.840000000002</v>
      </c>
      <c r="J246" s="22" t="s">
        <v>42</v>
      </c>
      <c r="K246" s="21" t="s">
        <v>446</v>
      </c>
      <c r="L246" s="21" t="s">
        <v>372</v>
      </c>
    </row>
    <row r="247" spans="1:12" s="52" customFormat="1" ht="51" x14ac:dyDescent="0.2">
      <c r="A247" s="17">
        <v>186</v>
      </c>
      <c r="B247" s="43" t="s">
        <v>451</v>
      </c>
      <c r="C247" s="21" t="s">
        <v>61</v>
      </c>
      <c r="D247" s="43" t="s">
        <v>478</v>
      </c>
      <c r="E247" s="21" t="s">
        <v>50</v>
      </c>
      <c r="F247" s="21">
        <v>1</v>
      </c>
      <c r="G247" s="106">
        <v>9907</v>
      </c>
      <c r="H247" s="22">
        <f t="shared" si="15"/>
        <v>9907</v>
      </c>
      <c r="I247" s="16">
        <f t="shared" si="16"/>
        <v>11095.840000000002</v>
      </c>
      <c r="J247" s="22" t="s">
        <v>42</v>
      </c>
      <c r="K247" s="21" t="s">
        <v>446</v>
      </c>
      <c r="L247" s="21" t="s">
        <v>372</v>
      </c>
    </row>
    <row r="248" spans="1:12" s="52" customFormat="1" ht="51" x14ac:dyDescent="0.2">
      <c r="A248" s="17">
        <v>187</v>
      </c>
      <c r="B248" s="43" t="s">
        <v>451</v>
      </c>
      <c r="C248" s="21" t="s">
        <v>61</v>
      </c>
      <c r="D248" s="43" t="s">
        <v>479</v>
      </c>
      <c r="E248" s="21" t="s">
        <v>50</v>
      </c>
      <c r="F248" s="21">
        <v>1</v>
      </c>
      <c r="G248" s="106">
        <v>9907</v>
      </c>
      <c r="H248" s="22">
        <f t="shared" si="15"/>
        <v>9907</v>
      </c>
      <c r="I248" s="16">
        <f t="shared" si="16"/>
        <v>11095.840000000002</v>
      </c>
      <c r="J248" s="22" t="s">
        <v>42</v>
      </c>
      <c r="K248" s="21" t="s">
        <v>446</v>
      </c>
      <c r="L248" s="21" t="s">
        <v>372</v>
      </c>
    </row>
    <row r="249" spans="1:12" s="52" customFormat="1" ht="51" x14ac:dyDescent="0.2">
      <c r="A249" s="17">
        <v>188</v>
      </c>
      <c r="B249" s="43" t="s">
        <v>451</v>
      </c>
      <c r="C249" s="21" t="s">
        <v>61</v>
      </c>
      <c r="D249" s="43" t="s">
        <v>480</v>
      </c>
      <c r="E249" s="21" t="s">
        <v>50</v>
      </c>
      <c r="F249" s="21">
        <v>1</v>
      </c>
      <c r="G249" s="106">
        <v>9907</v>
      </c>
      <c r="H249" s="22">
        <f t="shared" si="15"/>
        <v>9907</v>
      </c>
      <c r="I249" s="16">
        <f t="shared" si="16"/>
        <v>11095.840000000002</v>
      </c>
      <c r="J249" s="22" t="s">
        <v>42</v>
      </c>
      <c r="K249" s="21" t="s">
        <v>446</v>
      </c>
      <c r="L249" s="21" t="s">
        <v>372</v>
      </c>
    </row>
    <row r="250" spans="1:12" s="52" customFormat="1" ht="51" x14ac:dyDescent="0.2">
      <c r="A250" s="17">
        <v>189</v>
      </c>
      <c r="B250" s="43" t="s">
        <v>451</v>
      </c>
      <c r="C250" s="21" t="s">
        <v>61</v>
      </c>
      <c r="D250" s="43" t="s">
        <v>481</v>
      </c>
      <c r="E250" s="21" t="s">
        <v>50</v>
      </c>
      <c r="F250" s="21">
        <v>1</v>
      </c>
      <c r="G250" s="106">
        <v>9907</v>
      </c>
      <c r="H250" s="22">
        <f t="shared" si="15"/>
        <v>9907</v>
      </c>
      <c r="I250" s="16">
        <f t="shared" si="16"/>
        <v>11095.840000000002</v>
      </c>
      <c r="J250" s="22" t="s">
        <v>42</v>
      </c>
      <c r="K250" s="21" t="s">
        <v>446</v>
      </c>
      <c r="L250" s="21" t="s">
        <v>372</v>
      </c>
    </row>
    <row r="251" spans="1:12" s="52" customFormat="1" ht="51" x14ac:dyDescent="0.2">
      <c r="A251" s="17">
        <v>190</v>
      </c>
      <c r="B251" s="43" t="s">
        <v>451</v>
      </c>
      <c r="C251" s="21" t="s">
        <v>61</v>
      </c>
      <c r="D251" s="43" t="s">
        <v>482</v>
      </c>
      <c r="E251" s="21" t="s">
        <v>50</v>
      </c>
      <c r="F251" s="21">
        <v>1</v>
      </c>
      <c r="G251" s="106">
        <v>9907</v>
      </c>
      <c r="H251" s="22">
        <f t="shared" si="15"/>
        <v>9907</v>
      </c>
      <c r="I251" s="16">
        <f t="shared" si="16"/>
        <v>11095.840000000002</v>
      </c>
      <c r="J251" s="22" t="s">
        <v>42</v>
      </c>
      <c r="K251" s="21" t="s">
        <v>446</v>
      </c>
      <c r="L251" s="21" t="s">
        <v>372</v>
      </c>
    </row>
    <row r="252" spans="1:12" s="52" customFormat="1" ht="51" x14ac:dyDescent="0.2">
      <c r="A252" s="17">
        <v>191</v>
      </c>
      <c r="B252" s="43" t="s">
        <v>451</v>
      </c>
      <c r="C252" s="21" t="s">
        <v>61</v>
      </c>
      <c r="D252" s="43" t="s">
        <v>483</v>
      </c>
      <c r="E252" s="21" t="s">
        <v>50</v>
      </c>
      <c r="F252" s="21">
        <v>1</v>
      </c>
      <c r="G252" s="106">
        <v>9907</v>
      </c>
      <c r="H252" s="22">
        <f t="shared" si="15"/>
        <v>9907</v>
      </c>
      <c r="I252" s="16">
        <f t="shared" si="16"/>
        <v>11095.840000000002</v>
      </c>
      <c r="J252" s="22" t="s">
        <v>42</v>
      </c>
      <c r="K252" s="21" t="s">
        <v>446</v>
      </c>
      <c r="L252" s="21" t="s">
        <v>372</v>
      </c>
    </row>
    <row r="253" spans="1:12" s="52" customFormat="1" ht="51" x14ac:dyDescent="0.2">
      <c r="A253" s="17">
        <v>192</v>
      </c>
      <c r="B253" s="43" t="s">
        <v>451</v>
      </c>
      <c r="C253" s="21" t="s">
        <v>61</v>
      </c>
      <c r="D253" s="43" t="s">
        <v>484</v>
      </c>
      <c r="E253" s="21" t="s">
        <v>50</v>
      </c>
      <c r="F253" s="21">
        <v>1</v>
      </c>
      <c r="G253" s="106">
        <v>9907</v>
      </c>
      <c r="H253" s="22">
        <f t="shared" si="15"/>
        <v>9907</v>
      </c>
      <c r="I253" s="16">
        <f t="shared" si="16"/>
        <v>11095.840000000002</v>
      </c>
      <c r="J253" s="22" t="s">
        <v>42</v>
      </c>
      <c r="K253" s="21" t="s">
        <v>446</v>
      </c>
      <c r="L253" s="21" t="s">
        <v>372</v>
      </c>
    </row>
    <row r="254" spans="1:12" s="52" customFormat="1" ht="51" x14ac:dyDescent="0.2">
      <c r="A254" s="17">
        <v>193</v>
      </c>
      <c r="B254" s="43" t="s">
        <v>451</v>
      </c>
      <c r="C254" s="21" t="s">
        <v>61</v>
      </c>
      <c r="D254" s="43" t="s">
        <v>485</v>
      </c>
      <c r="E254" s="21" t="s">
        <v>50</v>
      </c>
      <c r="F254" s="21">
        <v>1</v>
      </c>
      <c r="G254" s="106">
        <v>9907</v>
      </c>
      <c r="H254" s="22">
        <f t="shared" si="15"/>
        <v>9907</v>
      </c>
      <c r="I254" s="16">
        <f t="shared" si="16"/>
        <v>11095.840000000002</v>
      </c>
      <c r="J254" s="22" t="s">
        <v>42</v>
      </c>
      <c r="K254" s="21" t="s">
        <v>446</v>
      </c>
      <c r="L254" s="21" t="s">
        <v>372</v>
      </c>
    </row>
    <row r="255" spans="1:12" s="52" customFormat="1" ht="51" x14ac:dyDescent="0.2">
      <c r="A255" s="17">
        <v>194</v>
      </c>
      <c r="B255" s="43" t="s">
        <v>451</v>
      </c>
      <c r="C255" s="21" t="s">
        <v>61</v>
      </c>
      <c r="D255" s="43" t="s">
        <v>486</v>
      </c>
      <c r="E255" s="21" t="s">
        <v>50</v>
      </c>
      <c r="F255" s="21">
        <v>1</v>
      </c>
      <c r="G255" s="106">
        <v>9907</v>
      </c>
      <c r="H255" s="22">
        <f t="shared" si="15"/>
        <v>9907</v>
      </c>
      <c r="I255" s="16">
        <f t="shared" si="16"/>
        <v>11095.840000000002</v>
      </c>
      <c r="J255" s="22" t="s">
        <v>42</v>
      </c>
      <c r="K255" s="21" t="s">
        <v>446</v>
      </c>
      <c r="L255" s="21" t="s">
        <v>372</v>
      </c>
    </row>
    <row r="256" spans="1:12" s="52" customFormat="1" ht="51" x14ac:dyDescent="0.2">
      <c r="A256" s="17">
        <v>195</v>
      </c>
      <c r="B256" s="43" t="s">
        <v>451</v>
      </c>
      <c r="C256" s="21" t="s">
        <v>61</v>
      </c>
      <c r="D256" s="43" t="s">
        <v>487</v>
      </c>
      <c r="E256" s="21" t="s">
        <v>50</v>
      </c>
      <c r="F256" s="21">
        <v>1</v>
      </c>
      <c r="G256" s="106">
        <v>9907</v>
      </c>
      <c r="H256" s="22">
        <f t="shared" si="15"/>
        <v>9907</v>
      </c>
      <c r="I256" s="16">
        <f t="shared" si="16"/>
        <v>11095.840000000002</v>
      </c>
      <c r="J256" s="22" t="s">
        <v>42</v>
      </c>
      <c r="K256" s="21" t="s">
        <v>446</v>
      </c>
      <c r="L256" s="21" t="s">
        <v>372</v>
      </c>
    </row>
    <row r="257" spans="1:12" s="52" customFormat="1" ht="51" x14ac:dyDescent="0.2">
      <c r="A257" s="17">
        <v>196</v>
      </c>
      <c r="B257" s="43" t="s">
        <v>451</v>
      </c>
      <c r="C257" s="21" t="s">
        <v>61</v>
      </c>
      <c r="D257" s="43" t="s">
        <v>488</v>
      </c>
      <c r="E257" s="21" t="s">
        <v>50</v>
      </c>
      <c r="F257" s="21">
        <v>1</v>
      </c>
      <c r="G257" s="106">
        <v>9907</v>
      </c>
      <c r="H257" s="22">
        <f t="shared" si="15"/>
        <v>9907</v>
      </c>
      <c r="I257" s="16">
        <f t="shared" si="16"/>
        <v>11095.840000000002</v>
      </c>
      <c r="J257" s="22" t="s">
        <v>42</v>
      </c>
      <c r="K257" s="21" t="s">
        <v>446</v>
      </c>
      <c r="L257" s="21" t="s">
        <v>372</v>
      </c>
    </row>
    <row r="258" spans="1:12" s="52" customFormat="1" ht="51" x14ac:dyDescent="0.2">
      <c r="A258" s="17">
        <v>197</v>
      </c>
      <c r="B258" s="43" t="s">
        <v>451</v>
      </c>
      <c r="C258" s="21" t="s">
        <v>61</v>
      </c>
      <c r="D258" s="43" t="s">
        <v>489</v>
      </c>
      <c r="E258" s="21" t="s">
        <v>50</v>
      </c>
      <c r="F258" s="21">
        <v>1</v>
      </c>
      <c r="G258" s="106">
        <v>9907</v>
      </c>
      <c r="H258" s="22">
        <f t="shared" si="15"/>
        <v>9907</v>
      </c>
      <c r="I258" s="16">
        <f t="shared" si="16"/>
        <v>11095.840000000002</v>
      </c>
      <c r="J258" s="22" t="s">
        <v>42</v>
      </c>
      <c r="K258" s="21" t="s">
        <v>446</v>
      </c>
      <c r="L258" s="21" t="s">
        <v>372</v>
      </c>
    </row>
    <row r="259" spans="1:12" s="52" customFormat="1" ht="51" x14ac:dyDescent="0.2">
      <c r="A259" s="17">
        <v>198</v>
      </c>
      <c r="B259" s="43" t="s">
        <v>451</v>
      </c>
      <c r="C259" s="21" t="s">
        <v>61</v>
      </c>
      <c r="D259" s="43" t="s">
        <v>490</v>
      </c>
      <c r="E259" s="21" t="s">
        <v>50</v>
      </c>
      <c r="F259" s="21">
        <v>1</v>
      </c>
      <c r="G259" s="106">
        <v>9907</v>
      </c>
      <c r="H259" s="22">
        <f t="shared" si="15"/>
        <v>9907</v>
      </c>
      <c r="I259" s="16">
        <f t="shared" si="16"/>
        <v>11095.840000000002</v>
      </c>
      <c r="J259" s="22" t="s">
        <v>42</v>
      </c>
      <c r="K259" s="21" t="s">
        <v>446</v>
      </c>
      <c r="L259" s="21" t="s">
        <v>372</v>
      </c>
    </row>
    <row r="260" spans="1:12" s="52" customFormat="1" ht="51" x14ac:dyDescent="0.2">
      <c r="A260" s="17">
        <v>199</v>
      </c>
      <c r="B260" s="43" t="s">
        <v>451</v>
      </c>
      <c r="C260" s="21" t="s">
        <v>61</v>
      </c>
      <c r="D260" s="43" t="s">
        <v>491</v>
      </c>
      <c r="E260" s="21" t="s">
        <v>50</v>
      </c>
      <c r="F260" s="21">
        <v>1</v>
      </c>
      <c r="G260" s="106">
        <v>9907</v>
      </c>
      <c r="H260" s="22">
        <f t="shared" si="15"/>
        <v>9907</v>
      </c>
      <c r="I260" s="16">
        <f t="shared" si="16"/>
        <v>11095.840000000002</v>
      </c>
      <c r="J260" s="22" t="s">
        <v>42</v>
      </c>
      <c r="K260" s="21" t="s">
        <v>446</v>
      </c>
      <c r="L260" s="21" t="s">
        <v>372</v>
      </c>
    </row>
    <row r="261" spans="1:12" s="52" customFormat="1" ht="51" x14ac:dyDescent="0.2">
      <c r="A261" s="17">
        <v>200</v>
      </c>
      <c r="B261" s="43" t="s">
        <v>451</v>
      </c>
      <c r="C261" s="21" t="s">
        <v>61</v>
      </c>
      <c r="D261" s="43" t="s">
        <v>492</v>
      </c>
      <c r="E261" s="21" t="s">
        <v>50</v>
      </c>
      <c r="F261" s="21">
        <v>1</v>
      </c>
      <c r="G261" s="106">
        <v>9907</v>
      </c>
      <c r="H261" s="22">
        <f t="shared" si="15"/>
        <v>9907</v>
      </c>
      <c r="I261" s="16">
        <f t="shared" si="16"/>
        <v>11095.840000000002</v>
      </c>
      <c r="J261" s="22" t="s">
        <v>42</v>
      </c>
      <c r="K261" s="21" t="s">
        <v>446</v>
      </c>
      <c r="L261" s="21" t="s">
        <v>372</v>
      </c>
    </row>
    <row r="262" spans="1:12" s="52" customFormat="1" ht="51" x14ac:dyDescent="0.2">
      <c r="A262" s="17">
        <v>201</v>
      </c>
      <c r="B262" s="43" t="s">
        <v>451</v>
      </c>
      <c r="C262" s="21" t="s">
        <v>61</v>
      </c>
      <c r="D262" s="43" t="s">
        <v>493</v>
      </c>
      <c r="E262" s="21" t="s">
        <v>50</v>
      </c>
      <c r="F262" s="21">
        <v>1</v>
      </c>
      <c r="G262" s="106">
        <v>9907</v>
      </c>
      <c r="H262" s="22">
        <f t="shared" si="15"/>
        <v>9907</v>
      </c>
      <c r="I262" s="16">
        <f t="shared" si="16"/>
        <v>11095.840000000002</v>
      </c>
      <c r="J262" s="22" t="s">
        <v>42</v>
      </c>
      <c r="K262" s="21" t="s">
        <v>446</v>
      </c>
      <c r="L262" s="21" t="s">
        <v>372</v>
      </c>
    </row>
    <row r="263" spans="1:12" s="52" customFormat="1" ht="51" x14ac:dyDescent="0.2">
      <c r="A263" s="17">
        <v>202</v>
      </c>
      <c r="B263" s="43" t="s">
        <v>451</v>
      </c>
      <c r="C263" s="21" t="s">
        <v>61</v>
      </c>
      <c r="D263" s="43" t="s">
        <v>494</v>
      </c>
      <c r="E263" s="21" t="s">
        <v>50</v>
      </c>
      <c r="F263" s="21">
        <v>1</v>
      </c>
      <c r="G263" s="106">
        <v>9907</v>
      </c>
      <c r="H263" s="22">
        <f t="shared" si="15"/>
        <v>9907</v>
      </c>
      <c r="I263" s="16">
        <f t="shared" si="16"/>
        <v>11095.840000000002</v>
      </c>
      <c r="J263" s="22" t="s">
        <v>42</v>
      </c>
      <c r="K263" s="21" t="s">
        <v>446</v>
      </c>
      <c r="L263" s="21" t="s">
        <v>372</v>
      </c>
    </row>
    <row r="264" spans="1:12" s="52" customFormat="1" ht="51" x14ac:dyDescent="0.2">
      <c r="A264" s="17">
        <v>203</v>
      </c>
      <c r="B264" s="43" t="s">
        <v>451</v>
      </c>
      <c r="C264" s="21" t="s">
        <v>61</v>
      </c>
      <c r="D264" s="43" t="s">
        <v>495</v>
      </c>
      <c r="E264" s="21" t="s">
        <v>50</v>
      </c>
      <c r="F264" s="21">
        <v>1</v>
      </c>
      <c r="G264" s="106">
        <v>9907</v>
      </c>
      <c r="H264" s="22">
        <f t="shared" si="15"/>
        <v>9907</v>
      </c>
      <c r="I264" s="16">
        <f t="shared" si="16"/>
        <v>11095.840000000002</v>
      </c>
      <c r="J264" s="22" t="s">
        <v>42</v>
      </c>
      <c r="K264" s="21" t="s">
        <v>446</v>
      </c>
      <c r="L264" s="21" t="s">
        <v>372</v>
      </c>
    </row>
    <row r="265" spans="1:12" s="52" customFormat="1" ht="51" x14ac:dyDescent="0.2">
      <c r="A265" s="17">
        <v>204</v>
      </c>
      <c r="B265" s="43" t="s">
        <v>451</v>
      </c>
      <c r="C265" s="21" t="s">
        <v>61</v>
      </c>
      <c r="D265" s="43" t="s">
        <v>496</v>
      </c>
      <c r="E265" s="21" t="s">
        <v>50</v>
      </c>
      <c r="F265" s="21">
        <v>1</v>
      </c>
      <c r="G265" s="106">
        <v>9907</v>
      </c>
      <c r="H265" s="22">
        <f t="shared" si="15"/>
        <v>9907</v>
      </c>
      <c r="I265" s="16">
        <f t="shared" si="16"/>
        <v>11095.840000000002</v>
      </c>
      <c r="J265" s="22" t="s">
        <v>42</v>
      </c>
      <c r="K265" s="21" t="s">
        <v>446</v>
      </c>
      <c r="L265" s="21" t="s">
        <v>372</v>
      </c>
    </row>
    <row r="266" spans="1:12" s="52" customFormat="1" ht="51" x14ac:dyDescent="0.2">
      <c r="A266" s="17">
        <v>205</v>
      </c>
      <c r="B266" s="43" t="s">
        <v>451</v>
      </c>
      <c r="C266" s="21" t="s">
        <v>61</v>
      </c>
      <c r="D266" s="43" t="s">
        <v>497</v>
      </c>
      <c r="E266" s="21" t="s">
        <v>50</v>
      </c>
      <c r="F266" s="21">
        <v>1</v>
      </c>
      <c r="G266" s="106">
        <v>9907</v>
      </c>
      <c r="H266" s="22">
        <f t="shared" si="15"/>
        <v>9907</v>
      </c>
      <c r="I266" s="16">
        <f t="shared" si="16"/>
        <v>11095.840000000002</v>
      </c>
      <c r="J266" s="22" t="s">
        <v>42</v>
      </c>
      <c r="K266" s="21" t="s">
        <v>446</v>
      </c>
      <c r="L266" s="21" t="s">
        <v>372</v>
      </c>
    </row>
    <row r="267" spans="1:12" s="52" customFormat="1" ht="51" x14ac:dyDescent="0.2">
      <c r="A267" s="17">
        <v>206</v>
      </c>
      <c r="B267" s="19" t="s">
        <v>508</v>
      </c>
      <c r="C267" s="21" t="s">
        <v>649</v>
      </c>
      <c r="D267" s="21" t="s">
        <v>509</v>
      </c>
      <c r="E267" s="21" t="s">
        <v>50</v>
      </c>
      <c r="F267" s="21">
        <v>1</v>
      </c>
      <c r="G267" s="107">
        <v>8692.8571428571413</v>
      </c>
      <c r="H267" s="22">
        <f>G267*F267</f>
        <v>8692.8571428571413</v>
      </c>
      <c r="I267" s="22">
        <f>H267*1.12</f>
        <v>9736</v>
      </c>
      <c r="J267" s="22" t="s">
        <v>42</v>
      </c>
      <c r="K267" s="21" t="s">
        <v>510</v>
      </c>
      <c r="L267" s="21" t="s">
        <v>364</v>
      </c>
    </row>
    <row r="268" spans="1:12" s="52" customFormat="1" ht="51" x14ac:dyDescent="0.2">
      <c r="A268" s="17">
        <v>207</v>
      </c>
      <c r="B268" s="19" t="s">
        <v>508</v>
      </c>
      <c r="C268" s="21" t="s">
        <v>649</v>
      </c>
      <c r="D268" s="21" t="s">
        <v>511</v>
      </c>
      <c r="E268" s="21" t="s">
        <v>50</v>
      </c>
      <c r="F268" s="21">
        <v>1</v>
      </c>
      <c r="G268" s="107">
        <v>28930.357142857141</v>
      </c>
      <c r="H268" s="22">
        <f t="shared" ref="H268:H310" si="17">G268*F268</f>
        <v>28930.357142857141</v>
      </c>
      <c r="I268" s="22">
        <f t="shared" ref="I268:I310" si="18">H268*1.12</f>
        <v>32402</v>
      </c>
      <c r="J268" s="22" t="s">
        <v>42</v>
      </c>
      <c r="K268" s="21" t="s">
        <v>510</v>
      </c>
      <c r="L268" s="21" t="s">
        <v>364</v>
      </c>
    </row>
    <row r="269" spans="1:12" s="52" customFormat="1" ht="51" x14ac:dyDescent="0.2">
      <c r="A269" s="17">
        <v>208</v>
      </c>
      <c r="B269" s="19" t="s">
        <v>508</v>
      </c>
      <c r="C269" s="21" t="s">
        <v>61</v>
      </c>
      <c r="D269" s="21" t="s">
        <v>512</v>
      </c>
      <c r="E269" s="21" t="s">
        <v>50</v>
      </c>
      <c r="F269" s="21">
        <v>5</v>
      </c>
      <c r="G269" s="107">
        <v>6647.3214285714275</v>
      </c>
      <c r="H269" s="22">
        <f t="shared" si="17"/>
        <v>33236.607142857138</v>
      </c>
      <c r="I269" s="22">
        <f t="shared" si="18"/>
        <v>37225</v>
      </c>
      <c r="J269" s="22" t="s">
        <v>42</v>
      </c>
      <c r="K269" s="21" t="s">
        <v>510</v>
      </c>
      <c r="L269" s="21" t="s">
        <v>364</v>
      </c>
    </row>
    <row r="270" spans="1:12" s="52" customFormat="1" ht="51" x14ac:dyDescent="0.2">
      <c r="A270" s="17">
        <v>209</v>
      </c>
      <c r="B270" s="19" t="s">
        <v>508</v>
      </c>
      <c r="C270" s="21" t="s">
        <v>61</v>
      </c>
      <c r="D270" s="21" t="s">
        <v>513</v>
      </c>
      <c r="E270" s="21" t="s">
        <v>50</v>
      </c>
      <c r="F270" s="21">
        <v>1</v>
      </c>
      <c r="G270" s="107">
        <v>28930.357142857141</v>
      </c>
      <c r="H270" s="22">
        <f t="shared" si="17"/>
        <v>28930.357142857141</v>
      </c>
      <c r="I270" s="22">
        <f t="shared" si="18"/>
        <v>32402</v>
      </c>
      <c r="J270" s="22" t="s">
        <v>42</v>
      </c>
      <c r="K270" s="21" t="s">
        <v>510</v>
      </c>
      <c r="L270" s="21" t="s">
        <v>364</v>
      </c>
    </row>
    <row r="271" spans="1:12" s="52" customFormat="1" ht="51" x14ac:dyDescent="0.2">
      <c r="A271" s="17">
        <v>210</v>
      </c>
      <c r="B271" s="19" t="s">
        <v>514</v>
      </c>
      <c r="C271" s="21" t="s">
        <v>61</v>
      </c>
      <c r="D271" s="21" t="s">
        <v>650</v>
      </c>
      <c r="E271" s="21" t="s">
        <v>50</v>
      </c>
      <c r="F271" s="21">
        <v>1</v>
      </c>
      <c r="G271" s="107">
        <v>3337.4999999999995</v>
      </c>
      <c r="H271" s="22">
        <f t="shared" si="17"/>
        <v>3337.4999999999995</v>
      </c>
      <c r="I271" s="22">
        <f t="shared" si="18"/>
        <v>3738</v>
      </c>
      <c r="J271" s="22" t="s">
        <v>42</v>
      </c>
      <c r="K271" s="21" t="s">
        <v>510</v>
      </c>
      <c r="L271" s="21" t="s">
        <v>364</v>
      </c>
    </row>
    <row r="272" spans="1:12" s="52" customFormat="1" ht="51" x14ac:dyDescent="0.2">
      <c r="A272" s="17">
        <v>211</v>
      </c>
      <c r="B272" s="19" t="s">
        <v>515</v>
      </c>
      <c r="C272" s="21" t="s">
        <v>61</v>
      </c>
      <c r="D272" s="21" t="s">
        <v>651</v>
      </c>
      <c r="E272" s="21" t="s">
        <v>50</v>
      </c>
      <c r="F272" s="21">
        <v>1</v>
      </c>
      <c r="G272" s="107">
        <v>3444.6428571428569</v>
      </c>
      <c r="H272" s="22">
        <f t="shared" si="17"/>
        <v>3444.6428571428569</v>
      </c>
      <c r="I272" s="22">
        <f t="shared" si="18"/>
        <v>3858</v>
      </c>
      <c r="J272" s="22" t="s">
        <v>42</v>
      </c>
      <c r="K272" s="21" t="s">
        <v>510</v>
      </c>
      <c r="L272" s="21" t="s">
        <v>364</v>
      </c>
    </row>
    <row r="273" spans="1:12" s="52" customFormat="1" ht="51" x14ac:dyDescent="0.2">
      <c r="A273" s="17">
        <v>212</v>
      </c>
      <c r="B273" s="19" t="s">
        <v>515</v>
      </c>
      <c r="C273" s="21" t="s">
        <v>61</v>
      </c>
      <c r="D273" s="21" t="s">
        <v>652</v>
      </c>
      <c r="E273" s="21" t="s">
        <v>50</v>
      </c>
      <c r="F273" s="21">
        <v>1</v>
      </c>
      <c r="G273" s="107">
        <v>3337.4999999999995</v>
      </c>
      <c r="H273" s="22">
        <f t="shared" si="17"/>
        <v>3337.4999999999995</v>
      </c>
      <c r="I273" s="22">
        <f t="shared" si="18"/>
        <v>3738</v>
      </c>
      <c r="J273" s="22" t="s">
        <v>42</v>
      </c>
      <c r="K273" s="21" t="s">
        <v>510</v>
      </c>
      <c r="L273" s="21" t="s">
        <v>364</v>
      </c>
    </row>
    <row r="274" spans="1:12" s="52" customFormat="1" ht="51" x14ac:dyDescent="0.2">
      <c r="A274" s="17">
        <v>213</v>
      </c>
      <c r="B274" s="19" t="s">
        <v>515</v>
      </c>
      <c r="C274" s="21" t="s">
        <v>61</v>
      </c>
      <c r="D274" s="21" t="s">
        <v>653</v>
      </c>
      <c r="E274" s="21" t="s">
        <v>50</v>
      </c>
      <c r="F274" s="21">
        <v>1</v>
      </c>
      <c r="G274" s="107">
        <v>3337.4999999999995</v>
      </c>
      <c r="H274" s="22">
        <f t="shared" si="17"/>
        <v>3337.4999999999995</v>
      </c>
      <c r="I274" s="22">
        <f t="shared" si="18"/>
        <v>3738</v>
      </c>
      <c r="J274" s="22" t="s">
        <v>42</v>
      </c>
      <c r="K274" s="21" t="s">
        <v>510</v>
      </c>
      <c r="L274" s="21" t="s">
        <v>364</v>
      </c>
    </row>
    <row r="275" spans="1:12" s="52" customFormat="1" ht="51" x14ac:dyDescent="0.2">
      <c r="A275" s="17">
        <v>214</v>
      </c>
      <c r="B275" s="19" t="s">
        <v>516</v>
      </c>
      <c r="C275" s="21" t="s">
        <v>61</v>
      </c>
      <c r="D275" s="21" t="s">
        <v>517</v>
      </c>
      <c r="E275" s="21" t="s">
        <v>36</v>
      </c>
      <c r="F275" s="21">
        <v>10</v>
      </c>
      <c r="G275" s="107">
        <v>7642.8571428571422</v>
      </c>
      <c r="H275" s="22">
        <f t="shared" si="17"/>
        <v>76428.57142857142</v>
      </c>
      <c r="I275" s="22">
        <f t="shared" si="18"/>
        <v>85600</v>
      </c>
      <c r="J275" s="22" t="s">
        <v>42</v>
      </c>
      <c r="K275" s="21" t="s">
        <v>518</v>
      </c>
      <c r="L275" s="21" t="s">
        <v>364</v>
      </c>
    </row>
    <row r="276" spans="1:12" s="52" customFormat="1" ht="51" x14ac:dyDescent="0.2">
      <c r="A276" s="17">
        <v>215</v>
      </c>
      <c r="B276" s="19" t="s">
        <v>516</v>
      </c>
      <c r="C276" s="21" t="s">
        <v>61</v>
      </c>
      <c r="D276" s="21" t="s">
        <v>519</v>
      </c>
      <c r="E276" s="21" t="s">
        <v>36</v>
      </c>
      <c r="F276" s="21">
        <v>10</v>
      </c>
      <c r="G276" s="107">
        <v>8638.3928571428569</v>
      </c>
      <c r="H276" s="22">
        <f t="shared" si="17"/>
        <v>86383.928571428565</v>
      </c>
      <c r="I276" s="22">
        <f t="shared" si="18"/>
        <v>96750</v>
      </c>
      <c r="J276" s="22" t="s">
        <v>42</v>
      </c>
      <c r="K276" s="21" t="s">
        <v>518</v>
      </c>
      <c r="L276" s="21" t="s">
        <v>364</v>
      </c>
    </row>
    <row r="277" spans="1:12" s="52" customFormat="1" ht="51" x14ac:dyDescent="0.2">
      <c r="A277" s="17">
        <v>216</v>
      </c>
      <c r="B277" s="19" t="s">
        <v>520</v>
      </c>
      <c r="C277" s="21" t="s">
        <v>61</v>
      </c>
      <c r="D277" s="21" t="s">
        <v>521</v>
      </c>
      <c r="E277" s="21" t="s">
        <v>522</v>
      </c>
      <c r="F277" s="21">
        <v>1</v>
      </c>
      <c r="G277" s="107">
        <v>19322.321428571428</v>
      </c>
      <c r="H277" s="22">
        <f t="shared" si="17"/>
        <v>19322.321428571428</v>
      </c>
      <c r="I277" s="22">
        <f t="shared" si="18"/>
        <v>21641</v>
      </c>
      <c r="J277" s="22" t="s">
        <v>42</v>
      </c>
      <c r="K277" s="21" t="s">
        <v>510</v>
      </c>
      <c r="L277" s="21" t="s">
        <v>364</v>
      </c>
    </row>
    <row r="278" spans="1:12" s="52" customFormat="1" ht="51" x14ac:dyDescent="0.2">
      <c r="A278" s="17">
        <v>217</v>
      </c>
      <c r="B278" s="19" t="s">
        <v>523</v>
      </c>
      <c r="C278" s="21" t="s">
        <v>61</v>
      </c>
      <c r="D278" s="21" t="s">
        <v>524</v>
      </c>
      <c r="E278" s="21" t="s">
        <v>50</v>
      </c>
      <c r="F278" s="21">
        <v>1</v>
      </c>
      <c r="G278" s="107">
        <v>149091.96428571426</v>
      </c>
      <c r="H278" s="22">
        <f t="shared" si="17"/>
        <v>149091.96428571426</v>
      </c>
      <c r="I278" s="22">
        <f t="shared" si="18"/>
        <v>166983</v>
      </c>
      <c r="J278" s="22" t="s">
        <v>42</v>
      </c>
      <c r="K278" s="21" t="s">
        <v>510</v>
      </c>
      <c r="L278" s="21" t="s">
        <v>364</v>
      </c>
    </row>
    <row r="279" spans="1:12" s="52" customFormat="1" ht="51" x14ac:dyDescent="0.2">
      <c r="A279" s="17">
        <v>218</v>
      </c>
      <c r="B279" s="19" t="s">
        <v>525</v>
      </c>
      <c r="C279" s="21" t="s">
        <v>61</v>
      </c>
      <c r="D279" s="21" t="s">
        <v>526</v>
      </c>
      <c r="E279" s="21" t="s">
        <v>36</v>
      </c>
      <c r="F279" s="21">
        <v>2</v>
      </c>
      <c r="G279" s="107">
        <v>61516.07142857142</v>
      </c>
      <c r="H279" s="22">
        <f t="shared" si="17"/>
        <v>123032.14285714284</v>
      </c>
      <c r="I279" s="22">
        <f t="shared" si="18"/>
        <v>137796</v>
      </c>
      <c r="J279" s="22" t="s">
        <v>42</v>
      </c>
      <c r="K279" s="21" t="s">
        <v>278</v>
      </c>
      <c r="L279" s="21" t="s">
        <v>364</v>
      </c>
    </row>
    <row r="280" spans="1:12" s="52" customFormat="1" ht="51" x14ac:dyDescent="0.2">
      <c r="A280" s="17">
        <v>219</v>
      </c>
      <c r="B280" s="19" t="s">
        <v>527</v>
      </c>
      <c r="C280" s="21" t="s">
        <v>61</v>
      </c>
      <c r="D280" s="21" t="s">
        <v>528</v>
      </c>
      <c r="E280" s="21" t="s">
        <v>36</v>
      </c>
      <c r="F280" s="21">
        <v>2</v>
      </c>
      <c r="G280" s="107">
        <v>495.53571428571422</v>
      </c>
      <c r="H280" s="22">
        <f t="shared" si="17"/>
        <v>991.07142857142844</v>
      </c>
      <c r="I280" s="22">
        <f t="shared" si="18"/>
        <v>1110</v>
      </c>
      <c r="J280" s="22" t="s">
        <v>42</v>
      </c>
      <c r="K280" s="21" t="s">
        <v>278</v>
      </c>
      <c r="L280" s="21" t="s">
        <v>364</v>
      </c>
    </row>
    <row r="281" spans="1:12" s="52" customFormat="1" ht="51" x14ac:dyDescent="0.2">
      <c r="A281" s="17">
        <v>220</v>
      </c>
      <c r="B281" s="19" t="s">
        <v>529</v>
      </c>
      <c r="C281" s="21" t="s">
        <v>61</v>
      </c>
      <c r="D281" s="21" t="s">
        <v>530</v>
      </c>
      <c r="E281" s="21" t="s">
        <v>50</v>
      </c>
      <c r="F281" s="21">
        <v>10</v>
      </c>
      <c r="G281" s="107">
        <v>3056.2499999999995</v>
      </c>
      <c r="H281" s="22">
        <f t="shared" si="17"/>
        <v>30562.499999999996</v>
      </c>
      <c r="I281" s="22">
        <f t="shared" si="18"/>
        <v>34230</v>
      </c>
      <c r="J281" s="22" t="s">
        <v>42</v>
      </c>
      <c r="K281" s="21" t="s">
        <v>62</v>
      </c>
      <c r="L281" s="21" t="s">
        <v>364</v>
      </c>
    </row>
    <row r="282" spans="1:12" s="52" customFormat="1" ht="51" x14ac:dyDescent="0.2">
      <c r="A282" s="17">
        <v>221</v>
      </c>
      <c r="B282" s="19" t="s">
        <v>531</v>
      </c>
      <c r="C282" s="21" t="s">
        <v>61</v>
      </c>
      <c r="D282" s="21" t="s">
        <v>532</v>
      </c>
      <c r="E282" s="21" t="s">
        <v>36</v>
      </c>
      <c r="F282" s="21">
        <v>5</v>
      </c>
      <c r="G282" s="107">
        <v>1498.2142857142856</v>
      </c>
      <c r="H282" s="22">
        <f t="shared" si="17"/>
        <v>7491.0714285714275</v>
      </c>
      <c r="I282" s="22">
        <f t="shared" si="18"/>
        <v>8390</v>
      </c>
      <c r="J282" s="22" t="s">
        <v>42</v>
      </c>
      <c r="K282" s="21" t="s">
        <v>278</v>
      </c>
      <c r="L282" s="21" t="s">
        <v>364</v>
      </c>
    </row>
    <row r="283" spans="1:12" s="52" customFormat="1" ht="51" x14ac:dyDescent="0.2">
      <c r="A283" s="17">
        <v>222</v>
      </c>
      <c r="B283" s="19" t="s">
        <v>533</v>
      </c>
      <c r="C283" s="21" t="s">
        <v>61</v>
      </c>
      <c r="D283" s="21" t="s">
        <v>534</v>
      </c>
      <c r="E283" s="21" t="s">
        <v>50</v>
      </c>
      <c r="F283" s="21">
        <v>10</v>
      </c>
      <c r="G283" s="107">
        <v>1681.2499999999998</v>
      </c>
      <c r="H283" s="22">
        <f t="shared" si="17"/>
        <v>16812.499999999996</v>
      </c>
      <c r="I283" s="22">
        <f t="shared" si="18"/>
        <v>18829.999999999996</v>
      </c>
      <c r="J283" s="22" t="s">
        <v>42</v>
      </c>
      <c r="K283" s="21" t="s">
        <v>278</v>
      </c>
      <c r="L283" s="21" t="s">
        <v>364</v>
      </c>
    </row>
    <row r="284" spans="1:12" s="52" customFormat="1" ht="51" x14ac:dyDescent="0.2">
      <c r="A284" s="17">
        <v>223</v>
      </c>
      <c r="B284" s="19" t="s">
        <v>535</v>
      </c>
      <c r="C284" s="21" t="s">
        <v>61</v>
      </c>
      <c r="D284" s="21" t="s">
        <v>536</v>
      </c>
      <c r="E284" s="21" t="s">
        <v>50</v>
      </c>
      <c r="F284" s="21">
        <v>5</v>
      </c>
      <c r="G284" s="107">
        <v>14449.107142857141</v>
      </c>
      <c r="H284" s="22">
        <f t="shared" si="17"/>
        <v>72245.53571428571</v>
      </c>
      <c r="I284" s="22">
        <f t="shared" si="18"/>
        <v>80915</v>
      </c>
      <c r="J284" s="22" t="s">
        <v>42</v>
      </c>
      <c r="K284" s="21" t="s">
        <v>62</v>
      </c>
      <c r="L284" s="21" t="s">
        <v>364</v>
      </c>
    </row>
    <row r="285" spans="1:12" s="52" customFormat="1" ht="51" x14ac:dyDescent="0.2">
      <c r="A285" s="17">
        <v>224</v>
      </c>
      <c r="B285" s="19" t="s">
        <v>535</v>
      </c>
      <c r="C285" s="21" t="s">
        <v>61</v>
      </c>
      <c r="D285" s="21" t="s">
        <v>537</v>
      </c>
      <c r="E285" s="21" t="s">
        <v>50</v>
      </c>
      <c r="F285" s="21">
        <v>5</v>
      </c>
      <c r="G285" s="107">
        <v>15371.428571428571</v>
      </c>
      <c r="H285" s="22">
        <f t="shared" si="17"/>
        <v>76857.142857142855</v>
      </c>
      <c r="I285" s="22">
        <f t="shared" si="18"/>
        <v>86080</v>
      </c>
      <c r="J285" s="22" t="s">
        <v>42</v>
      </c>
      <c r="K285" s="21" t="s">
        <v>62</v>
      </c>
      <c r="L285" s="21" t="s">
        <v>364</v>
      </c>
    </row>
    <row r="286" spans="1:12" s="52" customFormat="1" ht="51" x14ac:dyDescent="0.2">
      <c r="A286" s="17">
        <v>225</v>
      </c>
      <c r="B286" s="19" t="s">
        <v>535</v>
      </c>
      <c r="C286" s="21" t="s">
        <v>61</v>
      </c>
      <c r="D286" s="21" t="s">
        <v>538</v>
      </c>
      <c r="E286" s="21" t="s">
        <v>50</v>
      </c>
      <c r="F286" s="21">
        <v>5</v>
      </c>
      <c r="G286" s="107">
        <v>18458.928571428569</v>
      </c>
      <c r="H286" s="22">
        <f t="shared" si="17"/>
        <v>92294.642857142841</v>
      </c>
      <c r="I286" s="22">
        <f t="shared" si="18"/>
        <v>103369.99999999999</v>
      </c>
      <c r="J286" s="22" t="s">
        <v>42</v>
      </c>
      <c r="K286" s="21" t="s">
        <v>62</v>
      </c>
      <c r="L286" s="21" t="s">
        <v>364</v>
      </c>
    </row>
    <row r="287" spans="1:12" s="52" customFormat="1" ht="51" x14ac:dyDescent="0.2">
      <c r="A287" s="17">
        <v>226</v>
      </c>
      <c r="B287" s="19" t="s">
        <v>584</v>
      </c>
      <c r="C287" s="21" t="s">
        <v>539</v>
      </c>
      <c r="D287" s="21" t="s">
        <v>540</v>
      </c>
      <c r="E287" s="21" t="s">
        <v>139</v>
      </c>
      <c r="F287" s="21">
        <v>3</v>
      </c>
      <c r="G287" s="107">
        <v>54899.999999999993</v>
      </c>
      <c r="H287" s="22">
        <f t="shared" si="17"/>
        <v>164699.99999999997</v>
      </c>
      <c r="I287" s="22">
        <f t="shared" si="18"/>
        <v>184463.99999999997</v>
      </c>
      <c r="J287" s="22" t="s">
        <v>42</v>
      </c>
      <c r="K287" s="21" t="s">
        <v>510</v>
      </c>
      <c r="L287" s="21" t="s">
        <v>364</v>
      </c>
    </row>
    <row r="288" spans="1:12" s="52" customFormat="1" ht="51" x14ac:dyDescent="0.2">
      <c r="A288" s="17">
        <v>227</v>
      </c>
      <c r="B288" s="19" t="s">
        <v>541</v>
      </c>
      <c r="C288" s="21" t="s">
        <v>61</v>
      </c>
      <c r="D288" s="21" t="s">
        <v>542</v>
      </c>
      <c r="E288" s="21" t="s">
        <v>50</v>
      </c>
      <c r="F288" s="21">
        <v>2</v>
      </c>
      <c r="G288" s="107">
        <v>15608.928571428571</v>
      </c>
      <c r="H288" s="22">
        <f t="shared" si="17"/>
        <v>31217.857142857141</v>
      </c>
      <c r="I288" s="22">
        <f t="shared" si="18"/>
        <v>34964</v>
      </c>
      <c r="J288" s="22" t="s">
        <v>42</v>
      </c>
      <c r="K288" s="21" t="s">
        <v>510</v>
      </c>
      <c r="L288" s="21" t="s">
        <v>364</v>
      </c>
    </row>
    <row r="289" spans="1:12" s="52" customFormat="1" ht="68.25" customHeight="1" x14ac:dyDescent="0.2">
      <c r="A289" s="17">
        <v>228</v>
      </c>
      <c r="B289" s="19" t="s">
        <v>543</v>
      </c>
      <c r="C289" s="21" t="s">
        <v>61</v>
      </c>
      <c r="D289" s="21" t="s">
        <v>544</v>
      </c>
      <c r="E289" s="21" t="s">
        <v>50</v>
      </c>
      <c r="F289" s="21">
        <v>1</v>
      </c>
      <c r="G289" s="107">
        <v>7024.1071428571422</v>
      </c>
      <c r="H289" s="22">
        <f t="shared" si="17"/>
        <v>7024.1071428571422</v>
      </c>
      <c r="I289" s="22">
        <f t="shared" si="18"/>
        <v>7867</v>
      </c>
      <c r="J289" s="22" t="s">
        <v>42</v>
      </c>
      <c r="K289" s="21" t="s">
        <v>510</v>
      </c>
      <c r="L289" s="21" t="s">
        <v>364</v>
      </c>
    </row>
    <row r="290" spans="1:12" s="52" customFormat="1" ht="68.25" customHeight="1" x14ac:dyDescent="0.2">
      <c r="A290" s="17">
        <v>229</v>
      </c>
      <c r="B290" s="19" t="s">
        <v>545</v>
      </c>
      <c r="C290" s="21" t="s">
        <v>61</v>
      </c>
      <c r="D290" s="21" t="s">
        <v>546</v>
      </c>
      <c r="E290" s="21" t="s">
        <v>50</v>
      </c>
      <c r="F290" s="21">
        <v>2</v>
      </c>
      <c r="G290" s="107">
        <v>3041.0714285714284</v>
      </c>
      <c r="H290" s="22">
        <f t="shared" si="17"/>
        <v>6082.1428571428569</v>
      </c>
      <c r="I290" s="22">
        <f t="shared" si="18"/>
        <v>6812</v>
      </c>
      <c r="J290" s="22" t="s">
        <v>42</v>
      </c>
      <c r="K290" s="21" t="s">
        <v>510</v>
      </c>
      <c r="L290" s="21" t="s">
        <v>364</v>
      </c>
    </row>
    <row r="291" spans="1:12" s="52" customFormat="1" ht="51" x14ac:dyDescent="0.2">
      <c r="A291" s="17">
        <v>230</v>
      </c>
      <c r="B291" s="19" t="s">
        <v>547</v>
      </c>
      <c r="C291" s="21" t="s">
        <v>61</v>
      </c>
      <c r="D291" s="21" t="s">
        <v>548</v>
      </c>
      <c r="E291" s="21" t="s">
        <v>50</v>
      </c>
      <c r="F291" s="21">
        <v>6</v>
      </c>
      <c r="G291" s="107">
        <v>7077.6785714285706</v>
      </c>
      <c r="H291" s="22">
        <f t="shared" si="17"/>
        <v>42466.07142857142</v>
      </c>
      <c r="I291" s="22">
        <f t="shared" si="18"/>
        <v>47561.999999999993</v>
      </c>
      <c r="J291" s="22" t="s">
        <v>42</v>
      </c>
      <c r="K291" s="21" t="s">
        <v>510</v>
      </c>
      <c r="L291" s="21" t="s">
        <v>364</v>
      </c>
    </row>
    <row r="292" spans="1:12" s="52" customFormat="1" ht="140.25" customHeight="1" x14ac:dyDescent="0.2">
      <c r="A292" s="17">
        <v>231</v>
      </c>
      <c r="B292" s="19" t="s">
        <v>549</v>
      </c>
      <c r="C292" s="21" t="s">
        <v>61</v>
      </c>
      <c r="D292" s="21" t="s">
        <v>550</v>
      </c>
      <c r="E292" s="21" t="s">
        <v>50</v>
      </c>
      <c r="F292" s="21">
        <v>1</v>
      </c>
      <c r="G292" s="107">
        <v>47283.928571428565</v>
      </c>
      <c r="H292" s="22">
        <f t="shared" si="17"/>
        <v>47283.928571428565</v>
      </c>
      <c r="I292" s="22">
        <f t="shared" si="18"/>
        <v>52958</v>
      </c>
      <c r="J292" s="22" t="s">
        <v>42</v>
      </c>
      <c r="K292" s="21" t="s">
        <v>510</v>
      </c>
      <c r="L292" s="21" t="s">
        <v>364</v>
      </c>
    </row>
    <row r="293" spans="1:12" s="52" customFormat="1" ht="51" x14ac:dyDescent="0.2">
      <c r="A293" s="17">
        <v>232</v>
      </c>
      <c r="B293" s="19" t="s">
        <v>549</v>
      </c>
      <c r="C293" s="21" t="s">
        <v>61</v>
      </c>
      <c r="D293" s="21" t="s">
        <v>551</v>
      </c>
      <c r="E293" s="21" t="s">
        <v>50</v>
      </c>
      <c r="F293" s="21">
        <v>1</v>
      </c>
      <c r="G293" s="107">
        <v>52208.928571428565</v>
      </c>
      <c r="H293" s="22">
        <f t="shared" si="17"/>
        <v>52208.928571428565</v>
      </c>
      <c r="I293" s="22">
        <f t="shared" si="18"/>
        <v>58474</v>
      </c>
      <c r="J293" s="22" t="s">
        <v>42</v>
      </c>
      <c r="K293" s="21" t="s">
        <v>62</v>
      </c>
      <c r="L293" s="21" t="s">
        <v>364</v>
      </c>
    </row>
    <row r="294" spans="1:12" s="52" customFormat="1" ht="51" x14ac:dyDescent="0.2">
      <c r="A294" s="17">
        <v>233</v>
      </c>
      <c r="B294" s="19" t="s">
        <v>549</v>
      </c>
      <c r="C294" s="21" t="s">
        <v>61</v>
      </c>
      <c r="D294" s="21" t="s">
        <v>552</v>
      </c>
      <c r="E294" s="21" t="s">
        <v>50</v>
      </c>
      <c r="F294" s="21">
        <v>1</v>
      </c>
      <c r="G294" s="107">
        <v>50190.178571428565</v>
      </c>
      <c r="H294" s="22">
        <f t="shared" si="17"/>
        <v>50190.178571428565</v>
      </c>
      <c r="I294" s="22">
        <f t="shared" si="18"/>
        <v>56213</v>
      </c>
      <c r="J294" s="22" t="s">
        <v>42</v>
      </c>
      <c r="K294" s="21" t="s">
        <v>510</v>
      </c>
      <c r="L294" s="21" t="s">
        <v>364</v>
      </c>
    </row>
    <row r="295" spans="1:12" s="52" customFormat="1" ht="152.25" customHeight="1" x14ac:dyDescent="0.2">
      <c r="A295" s="17">
        <v>234</v>
      </c>
      <c r="B295" s="19" t="s">
        <v>553</v>
      </c>
      <c r="C295" s="21" t="s">
        <v>61</v>
      </c>
      <c r="D295" s="21" t="s">
        <v>554</v>
      </c>
      <c r="E295" s="21" t="s">
        <v>50</v>
      </c>
      <c r="F295" s="21">
        <v>10</v>
      </c>
      <c r="G295" s="107">
        <v>1735.7142857142856</v>
      </c>
      <c r="H295" s="22">
        <f t="shared" si="17"/>
        <v>17357.142857142855</v>
      </c>
      <c r="I295" s="22">
        <f t="shared" si="18"/>
        <v>19440</v>
      </c>
      <c r="J295" s="22" t="s">
        <v>42</v>
      </c>
      <c r="K295" s="21" t="s">
        <v>62</v>
      </c>
      <c r="L295" s="21" t="s">
        <v>364</v>
      </c>
    </row>
    <row r="296" spans="1:12" s="52" customFormat="1" ht="51" x14ac:dyDescent="0.2">
      <c r="A296" s="17">
        <v>235</v>
      </c>
      <c r="B296" s="19" t="s">
        <v>555</v>
      </c>
      <c r="C296" s="21" t="s">
        <v>61</v>
      </c>
      <c r="D296" s="21" t="s">
        <v>556</v>
      </c>
      <c r="E296" s="21" t="s">
        <v>50</v>
      </c>
      <c r="F296" s="21">
        <v>5</v>
      </c>
      <c r="G296" s="107">
        <v>215</v>
      </c>
      <c r="H296" s="22">
        <f t="shared" si="17"/>
        <v>1075</v>
      </c>
      <c r="I296" s="22">
        <v>1075</v>
      </c>
      <c r="J296" s="22" t="s">
        <v>42</v>
      </c>
      <c r="K296" s="21" t="s">
        <v>278</v>
      </c>
      <c r="L296" s="21" t="s">
        <v>364</v>
      </c>
    </row>
    <row r="297" spans="1:12" s="52" customFormat="1" ht="51" x14ac:dyDescent="0.2">
      <c r="A297" s="17">
        <v>236</v>
      </c>
      <c r="B297" s="19" t="s">
        <v>557</v>
      </c>
      <c r="C297" s="21" t="s">
        <v>61</v>
      </c>
      <c r="D297" s="21" t="s">
        <v>558</v>
      </c>
      <c r="E297" s="21" t="s">
        <v>50</v>
      </c>
      <c r="F297" s="21">
        <v>1</v>
      </c>
      <c r="G297" s="107">
        <v>10226.785714285714</v>
      </c>
      <c r="H297" s="22">
        <f t="shared" si="17"/>
        <v>10226.785714285714</v>
      </c>
      <c r="I297" s="22">
        <f t="shared" si="18"/>
        <v>11454</v>
      </c>
      <c r="J297" s="22" t="s">
        <v>42</v>
      </c>
      <c r="K297" s="21" t="s">
        <v>278</v>
      </c>
      <c r="L297" s="21" t="s">
        <v>364</v>
      </c>
    </row>
    <row r="298" spans="1:12" s="52" customFormat="1" ht="92.25" customHeight="1" x14ac:dyDescent="0.2">
      <c r="A298" s="17">
        <v>237</v>
      </c>
      <c r="B298" s="19" t="s">
        <v>559</v>
      </c>
      <c r="C298" s="21" t="s">
        <v>61</v>
      </c>
      <c r="D298" s="21" t="s">
        <v>560</v>
      </c>
      <c r="E298" s="21" t="s">
        <v>522</v>
      </c>
      <c r="F298" s="21">
        <v>6</v>
      </c>
      <c r="G298" s="107">
        <v>13805.357142857141</v>
      </c>
      <c r="H298" s="22">
        <f t="shared" si="17"/>
        <v>82832.142857142841</v>
      </c>
      <c r="I298" s="22">
        <f t="shared" si="18"/>
        <v>92771.999999999985</v>
      </c>
      <c r="J298" s="22" t="s">
        <v>42</v>
      </c>
      <c r="K298" s="21" t="s">
        <v>518</v>
      </c>
      <c r="L298" s="21" t="s">
        <v>364</v>
      </c>
    </row>
    <row r="299" spans="1:12" s="52" customFormat="1" ht="51" x14ac:dyDescent="0.2">
      <c r="A299" s="17">
        <v>238</v>
      </c>
      <c r="B299" s="19" t="s">
        <v>561</v>
      </c>
      <c r="C299" s="21" t="s">
        <v>61</v>
      </c>
      <c r="D299" s="21" t="s">
        <v>562</v>
      </c>
      <c r="E299" s="21" t="s">
        <v>139</v>
      </c>
      <c r="F299" s="21">
        <v>2</v>
      </c>
      <c r="G299" s="107">
        <v>64960</v>
      </c>
      <c r="H299" s="22">
        <f t="shared" si="17"/>
        <v>129920</v>
      </c>
      <c r="I299" s="22">
        <v>129920</v>
      </c>
      <c r="J299" s="22" t="s">
        <v>42</v>
      </c>
      <c r="K299" s="21" t="s">
        <v>278</v>
      </c>
      <c r="L299" s="21" t="s">
        <v>364</v>
      </c>
    </row>
    <row r="300" spans="1:12" s="52" customFormat="1" ht="51" x14ac:dyDescent="0.2">
      <c r="A300" s="17">
        <v>239</v>
      </c>
      <c r="B300" s="19" t="s">
        <v>563</v>
      </c>
      <c r="C300" s="21" t="s">
        <v>61</v>
      </c>
      <c r="D300" s="21" t="s">
        <v>564</v>
      </c>
      <c r="E300" s="21" t="s">
        <v>50</v>
      </c>
      <c r="F300" s="21">
        <v>2</v>
      </c>
      <c r="G300" s="107">
        <v>6931.2499999999991</v>
      </c>
      <c r="H300" s="22">
        <f t="shared" si="17"/>
        <v>13862.499999999998</v>
      </c>
      <c r="I300" s="22">
        <f t="shared" si="18"/>
        <v>15526</v>
      </c>
      <c r="J300" s="22" t="s">
        <v>42</v>
      </c>
      <c r="K300" s="21" t="s">
        <v>278</v>
      </c>
      <c r="L300" s="21" t="s">
        <v>364</v>
      </c>
    </row>
    <row r="301" spans="1:12" s="52" customFormat="1" ht="51" x14ac:dyDescent="0.2">
      <c r="A301" s="17">
        <v>240</v>
      </c>
      <c r="B301" s="19" t="s">
        <v>565</v>
      </c>
      <c r="C301" s="21" t="s">
        <v>61</v>
      </c>
      <c r="D301" s="21" t="s">
        <v>566</v>
      </c>
      <c r="E301" s="21" t="s">
        <v>36</v>
      </c>
      <c r="F301" s="21">
        <v>2</v>
      </c>
      <c r="G301" s="107">
        <v>544.64285714285711</v>
      </c>
      <c r="H301" s="22">
        <f t="shared" si="17"/>
        <v>1089.2857142857142</v>
      </c>
      <c r="I301" s="22">
        <f t="shared" si="18"/>
        <v>1220</v>
      </c>
      <c r="J301" s="22" t="s">
        <v>42</v>
      </c>
      <c r="K301" s="21" t="s">
        <v>278</v>
      </c>
      <c r="L301" s="21" t="s">
        <v>364</v>
      </c>
    </row>
    <row r="302" spans="1:12" s="52" customFormat="1" ht="51" x14ac:dyDescent="0.2">
      <c r="A302" s="17">
        <v>241</v>
      </c>
      <c r="B302" s="19" t="s">
        <v>565</v>
      </c>
      <c r="C302" s="21" t="s">
        <v>61</v>
      </c>
      <c r="D302" s="21" t="s">
        <v>567</v>
      </c>
      <c r="E302" s="21" t="s">
        <v>36</v>
      </c>
      <c r="F302" s="21">
        <v>2</v>
      </c>
      <c r="G302" s="107">
        <v>592.85714285714278</v>
      </c>
      <c r="H302" s="22">
        <f t="shared" si="17"/>
        <v>1185.7142857142856</v>
      </c>
      <c r="I302" s="22">
        <f t="shared" si="18"/>
        <v>1328</v>
      </c>
      <c r="J302" s="22" t="s">
        <v>42</v>
      </c>
      <c r="K302" s="21" t="s">
        <v>518</v>
      </c>
      <c r="L302" s="21" t="s">
        <v>364</v>
      </c>
    </row>
    <row r="303" spans="1:12" s="52" customFormat="1" ht="51" x14ac:dyDescent="0.2">
      <c r="A303" s="17">
        <v>242</v>
      </c>
      <c r="B303" s="19" t="s">
        <v>568</v>
      </c>
      <c r="C303" s="21" t="s">
        <v>61</v>
      </c>
      <c r="D303" s="21" t="s">
        <v>569</v>
      </c>
      <c r="E303" s="21" t="s">
        <v>36</v>
      </c>
      <c r="F303" s="21">
        <v>1</v>
      </c>
      <c r="G303" s="107">
        <v>17122.321428571428</v>
      </c>
      <c r="H303" s="22">
        <f t="shared" si="17"/>
        <v>17122.321428571428</v>
      </c>
      <c r="I303" s="22">
        <f t="shared" si="18"/>
        <v>19177</v>
      </c>
      <c r="J303" s="22" t="s">
        <v>42</v>
      </c>
      <c r="K303" s="21" t="s">
        <v>278</v>
      </c>
      <c r="L303" s="21" t="s">
        <v>364</v>
      </c>
    </row>
    <row r="304" spans="1:12" s="52" customFormat="1" ht="51" x14ac:dyDescent="0.2">
      <c r="A304" s="17">
        <v>243</v>
      </c>
      <c r="B304" s="19" t="s">
        <v>570</v>
      </c>
      <c r="C304" s="21" t="s">
        <v>61</v>
      </c>
      <c r="D304" s="21" t="s">
        <v>571</v>
      </c>
      <c r="E304" s="21" t="s">
        <v>36</v>
      </c>
      <c r="F304" s="21">
        <v>2</v>
      </c>
      <c r="G304" s="107">
        <v>7809.8214285714275</v>
      </c>
      <c r="H304" s="22">
        <f t="shared" si="17"/>
        <v>15619.642857142855</v>
      </c>
      <c r="I304" s="22">
        <f t="shared" si="18"/>
        <v>17494</v>
      </c>
      <c r="J304" s="22" t="s">
        <v>42</v>
      </c>
      <c r="K304" s="21" t="s">
        <v>278</v>
      </c>
      <c r="L304" s="21" t="s">
        <v>364</v>
      </c>
    </row>
    <row r="305" spans="1:16337" s="52" customFormat="1" ht="51" x14ac:dyDescent="0.2">
      <c r="A305" s="17">
        <v>244</v>
      </c>
      <c r="B305" s="19" t="s">
        <v>572</v>
      </c>
      <c r="C305" s="21" t="s">
        <v>61</v>
      </c>
      <c r="D305" s="21" t="s">
        <v>573</v>
      </c>
      <c r="E305" s="21" t="s">
        <v>50</v>
      </c>
      <c r="F305" s="21">
        <v>5</v>
      </c>
      <c r="G305" s="107">
        <v>1853.5714285714284</v>
      </c>
      <c r="H305" s="22">
        <f t="shared" si="17"/>
        <v>9267.8571428571413</v>
      </c>
      <c r="I305" s="22">
        <f t="shared" si="18"/>
        <v>10380</v>
      </c>
      <c r="J305" s="22" t="s">
        <v>42</v>
      </c>
      <c r="K305" s="21" t="s">
        <v>278</v>
      </c>
      <c r="L305" s="21" t="s">
        <v>364</v>
      </c>
    </row>
    <row r="306" spans="1:16337" s="52" customFormat="1" ht="51" x14ac:dyDescent="0.2">
      <c r="A306" s="17">
        <v>245</v>
      </c>
      <c r="B306" s="19" t="s">
        <v>574</v>
      </c>
      <c r="C306" s="21" t="s">
        <v>61</v>
      </c>
      <c r="D306" s="21" t="s">
        <v>575</v>
      </c>
      <c r="E306" s="21" t="s">
        <v>36</v>
      </c>
      <c r="F306" s="21">
        <v>5</v>
      </c>
      <c r="G306" s="107">
        <v>1233.9285714285713</v>
      </c>
      <c r="H306" s="22">
        <f t="shared" si="17"/>
        <v>6169.6428571428569</v>
      </c>
      <c r="I306" s="22">
        <f t="shared" si="18"/>
        <v>6910</v>
      </c>
      <c r="J306" s="22" t="s">
        <v>42</v>
      </c>
      <c r="K306" s="21" t="s">
        <v>278</v>
      </c>
      <c r="L306" s="21" t="s">
        <v>364</v>
      </c>
    </row>
    <row r="307" spans="1:16337" s="52" customFormat="1" ht="51" x14ac:dyDescent="0.2">
      <c r="A307" s="17">
        <v>246</v>
      </c>
      <c r="B307" s="19" t="s">
        <v>576</v>
      </c>
      <c r="C307" s="21" t="s">
        <v>61</v>
      </c>
      <c r="D307" s="21" t="s">
        <v>577</v>
      </c>
      <c r="E307" s="21" t="s">
        <v>50</v>
      </c>
      <c r="F307" s="21">
        <v>1</v>
      </c>
      <c r="G307" s="107">
        <v>47230.357142857138</v>
      </c>
      <c r="H307" s="22">
        <f t="shared" si="17"/>
        <v>47230.357142857138</v>
      </c>
      <c r="I307" s="22">
        <f t="shared" si="18"/>
        <v>52898</v>
      </c>
      <c r="J307" s="22" t="s">
        <v>42</v>
      </c>
      <c r="K307" s="21" t="s">
        <v>278</v>
      </c>
      <c r="L307" s="21" t="s">
        <v>364</v>
      </c>
    </row>
    <row r="308" spans="1:16337" s="52" customFormat="1" ht="51" x14ac:dyDescent="0.2">
      <c r="A308" s="17">
        <v>247</v>
      </c>
      <c r="B308" s="19" t="s">
        <v>578</v>
      </c>
      <c r="C308" s="21" t="s">
        <v>61</v>
      </c>
      <c r="D308" s="21" t="s">
        <v>579</v>
      </c>
      <c r="E308" s="21" t="s">
        <v>50</v>
      </c>
      <c r="F308" s="21">
        <v>2</v>
      </c>
      <c r="G308" s="107">
        <v>23708.928571428569</v>
      </c>
      <c r="H308" s="22">
        <f t="shared" si="17"/>
        <v>47417.857142857138</v>
      </c>
      <c r="I308" s="22">
        <f t="shared" si="18"/>
        <v>53108</v>
      </c>
      <c r="J308" s="22" t="s">
        <v>42</v>
      </c>
      <c r="K308" s="21" t="s">
        <v>278</v>
      </c>
      <c r="L308" s="21" t="s">
        <v>364</v>
      </c>
    </row>
    <row r="309" spans="1:16337" s="52" customFormat="1" ht="51" x14ac:dyDescent="0.2">
      <c r="A309" s="17">
        <v>248</v>
      </c>
      <c r="B309" s="19" t="s">
        <v>580</v>
      </c>
      <c r="C309" s="21" t="s">
        <v>61</v>
      </c>
      <c r="D309" s="21" t="s">
        <v>581</v>
      </c>
      <c r="E309" s="21" t="s">
        <v>50</v>
      </c>
      <c r="F309" s="21">
        <v>1</v>
      </c>
      <c r="G309" s="107">
        <v>34177.678571428565</v>
      </c>
      <c r="H309" s="22">
        <f t="shared" si="17"/>
        <v>34177.678571428565</v>
      </c>
      <c r="I309" s="22">
        <f t="shared" si="18"/>
        <v>38279</v>
      </c>
      <c r="J309" s="22" t="s">
        <v>42</v>
      </c>
      <c r="K309" s="21" t="s">
        <v>278</v>
      </c>
      <c r="L309" s="21" t="s">
        <v>364</v>
      </c>
    </row>
    <row r="310" spans="1:16337" s="52" customFormat="1" ht="51" x14ac:dyDescent="0.2">
      <c r="A310" s="17">
        <v>249</v>
      </c>
      <c r="B310" s="19" t="s">
        <v>582</v>
      </c>
      <c r="C310" s="21" t="s">
        <v>61</v>
      </c>
      <c r="D310" s="21" t="s">
        <v>583</v>
      </c>
      <c r="E310" s="21" t="s">
        <v>50</v>
      </c>
      <c r="F310" s="21">
        <v>100</v>
      </c>
      <c r="G310" s="107">
        <v>241.07142857142856</v>
      </c>
      <c r="H310" s="22">
        <f t="shared" si="17"/>
        <v>24107.142857142855</v>
      </c>
      <c r="I310" s="22">
        <f t="shared" si="18"/>
        <v>27000</v>
      </c>
      <c r="J310" s="22" t="s">
        <v>42</v>
      </c>
      <c r="K310" s="21" t="s">
        <v>278</v>
      </c>
      <c r="L310" s="21" t="s">
        <v>364</v>
      </c>
    </row>
    <row r="311" spans="1:16337" s="44" customFormat="1" ht="51" x14ac:dyDescent="0.25">
      <c r="A311" s="17">
        <v>250</v>
      </c>
      <c r="B311" s="12" t="s">
        <v>589</v>
      </c>
      <c r="C311" s="13" t="s">
        <v>61</v>
      </c>
      <c r="D311" s="12" t="s">
        <v>590</v>
      </c>
      <c r="E311" s="36" t="s">
        <v>50</v>
      </c>
      <c r="F311" s="37">
        <v>1</v>
      </c>
      <c r="G311" s="107">
        <v>129176.7857142857</v>
      </c>
      <c r="H311" s="16">
        <f>G311*F311</f>
        <v>129176.7857142857</v>
      </c>
      <c r="I311" s="16">
        <f>H311*1.12</f>
        <v>144678</v>
      </c>
      <c r="J311" s="22" t="s">
        <v>42</v>
      </c>
      <c r="K311" s="17" t="s">
        <v>591</v>
      </c>
      <c r="L311" s="17" t="s">
        <v>372</v>
      </c>
    </row>
    <row r="312" spans="1:16337" s="72" customFormat="1" ht="51" x14ac:dyDescent="0.25">
      <c r="A312" s="17">
        <v>251</v>
      </c>
      <c r="B312" s="62" t="s">
        <v>592</v>
      </c>
      <c r="C312" s="13" t="s">
        <v>61</v>
      </c>
      <c r="D312" s="12" t="s">
        <v>593</v>
      </c>
      <c r="E312" s="36" t="s">
        <v>50</v>
      </c>
      <c r="F312" s="37">
        <v>1</v>
      </c>
      <c r="G312" s="107">
        <v>75218.75</v>
      </c>
      <c r="H312" s="16">
        <f t="shared" ref="H312:H324" si="19">G312*F312</f>
        <v>75218.75</v>
      </c>
      <c r="I312" s="16">
        <f t="shared" ref="I312:I324" si="20">H312*1.12</f>
        <v>84245.000000000015</v>
      </c>
      <c r="J312" s="22" t="s">
        <v>42</v>
      </c>
      <c r="K312" s="17" t="s">
        <v>591</v>
      </c>
      <c r="L312" s="17" t="s">
        <v>372</v>
      </c>
      <c r="M312" s="44"/>
      <c r="N312" s="44"/>
      <c r="O312" s="44"/>
      <c r="P312" s="44"/>
      <c r="Q312" s="44"/>
      <c r="R312" s="44"/>
      <c r="S312" s="44"/>
      <c r="T312" s="44"/>
      <c r="U312" s="44"/>
      <c r="V312" s="44"/>
      <c r="W312" s="44"/>
      <c r="X312" s="44"/>
      <c r="Y312" s="44"/>
      <c r="Z312" s="44"/>
      <c r="AA312" s="44"/>
      <c r="AB312" s="44"/>
      <c r="AC312" s="44"/>
      <c r="AD312" s="44"/>
      <c r="AE312" s="44"/>
      <c r="AF312" s="44"/>
      <c r="AG312" s="44"/>
      <c r="AH312" s="44"/>
      <c r="AI312" s="44"/>
      <c r="AJ312" s="44"/>
      <c r="AK312" s="44"/>
      <c r="AL312" s="44"/>
      <c r="AM312" s="44"/>
      <c r="AN312" s="44"/>
      <c r="AO312" s="44"/>
      <c r="AP312" s="44"/>
      <c r="AQ312" s="44"/>
      <c r="AR312" s="44"/>
      <c r="AS312" s="44"/>
      <c r="AT312" s="44"/>
      <c r="AU312" s="44"/>
      <c r="AV312" s="44"/>
      <c r="AW312" s="44"/>
      <c r="AX312" s="44"/>
      <c r="AY312" s="44"/>
      <c r="AZ312" s="44"/>
      <c r="BA312" s="44"/>
      <c r="BB312" s="44"/>
      <c r="BC312" s="44"/>
      <c r="BD312" s="44"/>
      <c r="BE312" s="44"/>
      <c r="BF312" s="44"/>
      <c r="BG312" s="44"/>
      <c r="BH312" s="44"/>
      <c r="BI312" s="44"/>
      <c r="BJ312" s="44"/>
      <c r="BK312" s="44"/>
      <c r="BL312" s="44"/>
      <c r="BM312" s="44"/>
      <c r="BN312" s="44"/>
      <c r="BO312" s="44"/>
      <c r="BP312" s="44"/>
      <c r="BQ312" s="44"/>
      <c r="BR312" s="44"/>
      <c r="BS312" s="44"/>
      <c r="BT312" s="44"/>
      <c r="BU312" s="44"/>
      <c r="BV312" s="44"/>
      <c r="BW312" s="44"/>
      <c r="BX312" s="44"/>
      <c r="BY312" s="44"/>
      <c r="BZ312" s="44"/>
      <c r="CA312" s="44"/>
      <c r="CB312" s="44"/>
      <c r="CC312" s="44"/>
      <c r="CD312" s="44"/>
      <c r="CE312" s="44"/>
      <c r="CF312" s="44"/>
      <c r="CG312" s="44"/>
      <c r="CH312" s="44"/>
      <c r="CI312" s="44"/>
      <c r="CJ312" s="44"/>
      <c r="CK312" s="44"/>
      <c r="CL312" s="44"/>
      <c r="CM312" s="44"/>
      <c r="CN312" s="44"/>
      <c r="CO312" s="44"/>
      <c r="CP312" s="44"/>
      <c r="CQ312" s="44"/>
      <c r="CR312" s="44"/>
      <c r="CS312" s="44"/>
      <c r="CT312" s="44"/>
      <c r="CU312" s="44"/>
      <c r="CV312" s="44"/>
      <c r="CW312" s="44"/>
      <c r="CX312" s="44"/>
      <c r="CY312" s="44"/>
      <c r="CZ312" s="44"/>
      <c r="DA312" s="44"/>
      <c r="DB312" s="44"/>
      <c r="DC312" s="44"/>
      <c r="DD312" s="44"/>
      <c r="DE312" s="44"/>
      <c r="DF312" s="44"/>
      <c r="DG312" s="44"/>
      <c r="DH312" s="44"/>
      <c r="DI312" s="44"/>
      <c r="DJ312" s="44"/>
      <c r="DK312" s="44"/>
      <c r="DL312" s="44"/>
      <c r="DM312" s="44"/>
      <c r="DN312" s="44"/>
      <c r="DO312" s="44"/>
      <c r="DP312" s="44"/>
      <c r="DQ312" s="44"/>
      <c r="DR312" s="44"/>
      <c r="DS312" s="44"/>
      <c r="DT312" s="44"/>
      <c r="DU312" s="44"/>
      <c r="DV312" s="44"/>
      <c r="DW312" s="44"/>
      <c r="DX312" s="44"/>
      <c r="DY312" s="44"/>
      <c r="DZ312" s="44"/>
      <c r="EA312" s="44"/>
      <c r="EB312" s="44"/>
      <c r="EC312" s="44"/>
      <c r="ED312" s="44"/>
      <c r="EE312" s="44"/>
      <c r="EF312" s="44"/>
      <c r="EG312" s="44"/>
      <c r="EH312" s="44"/>
      <c r="EI312" s="44"/>
      <c r="EJ312" s="44"/>
      <c r="EK312" s="44"/>
      <c r="EL312" s="44"/>
      <c r="EM312" s="44"/>
      <c r="EN312" s="44"/>
      <c r="EO312" s="44"/>
      <c r="EP312" s="44"/>
      <c r="EQ312" s="44"/>
      <c r="ER312" s="44"/>
      <c r="ES312" s="44"/>
      <c r="ET312" s="44"/>
      <c r="EU312" s="44"/>
      <c r="EV312" s="44"/>
      <c r="EW312" s="44"/>
      <c r="EX312" s="44"/>
      <c r="EY312" s="44"/>
      <c r="EZ312" s="44"/>
      <c r="FA312" s="44"/>
      <c r="FB312" s="44"/>
      <c r="FC312" s="44"/>
      <c r="FD312" s="44"/>
      <c r="FE312" s="44"/>
      <c r="FF312" s="44"/>
      <c r="FG312" s="44"/>
      <c r="FH312" s="44"/>
      <c r="FI312" s="44"/>
      <c r="FJ312" s="44"/>
      <c r="FK312" s="44"/>
      <c r="FL312" s="44"/>
      <c r="FM312" s="44"/>
      <c r="FN312" s="44"/>
      <c r="FO312" s="44"/>
      <c r="FP312" s="44"/>
      <c r="FQ312" s="44"/>
      <c r="FR312" s="44"/>
      <c r="FS312" s="44"/>
      <c r="FT312" s="44"/>
      <c r="FU312" s="44"/>
      <c r="FV312" s="44"/>
      <c r="FW312" s="44"/>
      <c r="FX312" s="44"/>
      <c r="FY312" s="44"/>
      <c r="FZ312" s="44"/>
      <c r="GA312" s="44"/>
      <c r="GB312" s="44"/>
      <c r="GC312" s="44"/>
      <c r="GD312" s="44"/>
      <c r="GE312" s="44"/>
      <c r="GF312" s="44"/>
      <c r="GG312" s="44"/>
      <c r="GH312" s="44"/>
      <c r="GI312" s="44"/>
      <c r="GJ312" s="44"/>
      <c r="GK312" s="44"/>
      <c r="GL312" s="44"/>
      <c r="GM312" s="44"/>
      <c r="GN312" s="44"/>
      <c r="GO312" s="44"/>
      <c r="GP312" s="44"/>
      <c r="GQ312" s="44"/>
      <c r="GR312" s="44"/>
      <c r="GS312" s="44"/>
      <c r="GT312" s="44"/>
      <c r="GU312" s="44"/>
      <c r="GV312" s="44"/>
      <c r="GW312" s="44"/>
      <c r="GX312" s="44"/>
      <c r="GY312" s="44"/>
      <c r="GZ312" s="44"/>
      <c r="HA312" s="44"/>
      <c r="HB312" s="44"/>
      <c r="HC312" s="44"/>
      <c r="HD312" s="44"/>
      <c r="HE312" s="44"/>
      <c r="HF312" s="44"/>
      <c r="HG312" s="44"/>
      <c r="HH312" s="44"/>
      <c r="HI312" s="44"/>
      <c r="HJ312" s="44"/>
      <c r="HK312" s="44"/>
      <c r="HL312" s="44"/>
      <c r="HM312" s="44"/>
      <c r="HN312" s="44"/>
      <c r="HO312" s="44"/>
      <c r="HP312" s="44"/>
      <c r="HQ312" s="44"/>
      <c r="HR312" s="44"/>
      <c r="HS312" s="44"/>
      <c r="HT312" s="44"/>
      <c r="HU312" s="44"/>
      <c r="HV312" s="44"/>
      <c r="HW312" s="44"/>
      <c r="HX312" s="44"/>
      <c r="HY312" s="44"/>
      <c r="HZ312" s="44"/>
      <c r="IA312" s="44"/>
      <c r="IB312" s="44"/>
      <c r="IC312" s="44"/>
      <c r="ID312" s="44"/>
      <c r="IE312" s="44"/>
      <c r="IF312" s="44"/>
      <c r="IG312" s="44"/>
      <c r="IH312" s="44"/>
      <c r="II312" s="44"/>
      <c r="IJ312" s="44"/>
      <c r="IK312" s="44"/>
      <c r="IL312" s="44"/>
      <c r="IM312" s="44"/>
      <c r="IN312" s="44"/>
      <c r="IO312" s="44"/>
      <c r="IP312" s="44"/>
      <c r="IQ312" s="44"/>
      <c r="IR312" s="44"/>
      <c r="IS312" s="44"/>
      <c r="IT312" s="44"/>
      <c r="IU312" s="44"/>
      <c r="IV312" s="44"/>
      <c r="IW312" s="44"/>
      <c r="IX312" s="44"/>
      <c r="IY312" s="44"/>
      <c r="IZ312" s="44"/>
      <c r="JA312" s="44"/>
      <c r="JB312" s="44"/>
      <c r="JC312" s="44"/>
      <c r="JD312" s="44"/>
      <c r="JE312" s="44"/>
      <c r="JF312" s="44"/>
      <c r="JG312" s="44"/>
      <c r="JH312" s="44"/>
      <c r="JI312" s="44"/>
      <c r="JJ312" s="44"/>
      <c r="JK312" s="44"/>
      <c r="JL312" s="44"/>
      <c r="JM312" s="44"/>
      <c r="JN312" s="44"/>
      <c r="JO312" s="44"/>
      <c r="JP312" s="44"/>
      <c r="JQ312" s="44"/>
      <c r="JR312" s="44"/>
      <c r="JS312" s="44"/>
      <c r="JT312" s="44"/>
      <c r="JU312" s="44"/>
      <c r="JV312" s="44"/>
      <c r="JW312" s="44"/>
      <c r="JX312" s="44"/>
      <c r="JY312" s="44"/>
      <c r="JZ312" s="44"/>
      <c r="KA312" s="44"/>
      <c r="KB312" s="44"/>
      <c r="KC312" s="44"/>
      <c r="KD312" s="44"/>
      <c r="KE312" s="44"/>
      <c r="KF312" s="44"/>
      <c r="KG312" s="44"/>
      <c r="KH312" s="44"/>
      <c r="KI312" s="44"/>
      <c r="KJ312" s="44"/>
      <c r="KK312" s="44"/>
      <c r="KL312" s="44"/>
      <c r="KM312" s="44"/>
      <c r="KN312" s="44"/>
      <c r="KO312" s="44"/>
      <c r="KP312" s="44"/>
      <c r="KQ312" s="44"/>
      <c r="KR312" s="44"/>
      <c r="KS312" s="44"/>
      <c r="KT312" s="44"/>
      <c r="KU312" s="44"/>
      <c r="KV312" s="44"/>
      <c r="KW312" s="44"/>
      <c r="KX312" s="44"/>
      <c r="KY312" s="44"/>
      <c r="KZ312" s="44"/>
      <c r="LA312" s="44"/>
      <c r="LB312" s="44"/>
      <c r="LC312" s="44"/>
      <c r="LD312" s="44"/>
      <c r="LE312" s="44"/>
      <c r="LF312" s="44"/>
      <c r="LG312" s="44"/>
      <c r="LH312" s="44"/>
      <c r="LI312" s="44"/>
      <c r="LJ312" s="44"/>
      <c r="LK312" s="44"/>
      <c r="LL312" s="44"/>
      <c r="LM312" s="44"/>
      <c r="LN312" s="44"/>
      <c r="LO312" s="44"/>
      <c r="LP312" s="44"/>
      <c r="LQ312" s="44"/>
      <c r="LR312" s="44"/>
      <c r="LS312" s="44"/>
      <c r="LT312" s="44"/>
      <c r="LU312" s="44"/>
      <c r="LV312" s="44"/>
      <c r="LW312" s="44"/>
      <c r="LX312" s="44"/>
      <c r="LY312" s="44"/>
      <c r="LZ312" s="44"/>
      <c r="MA312" s="44"/>
      <c r="MB312" s="44"/>
      <c r="MC312" s="44"/>
      <c r="MD312" s="44"/>
      <c r="ME312" s="44"/>
      <c r="MF312" s="44"/>
      <c r="MG312" s="44"/>
      <c r="MH312" s="44"/>
      <c r="MI312" s="44"/>
      <c r="MJ312" s="44"/>
      <c r="MK312" s="44"/>
      <c r="ML312" s="44"/>
      <c r="MM312" s="44"/>
      <c r="MN312" s="44"/>
      <c r="MO312" s="44"/>
      <c r="MP312" s="44"/>
      <c r="MQ312" s="44"/>
      <c r="MR312" s="44"/>
      <c r="MS312" s="44"/>
      <c r="MT312" s="44"/>
      <c r="MU312" s="44"/>
      <c r="MV312" s="44"/>
      <c r="MW312" s="44"/>
      <c r="MX312" s="44"/>
      <c r="MY312" s="44"/>
      <c r="MZ312" s="44"/>
      <c r="NA312" s="44"/>
      <c r="NB312" s="44"/>
      <c r="NC312" s="44"/>
      <c r="ND312" s="44"/>
      <c r="NE312" s="44"/>
      <c r="NF312" s="44"/>
      <c r="NG312" s="44"/>
      <c r="NH312" s="44"/>
      <c r="NI312" s="44"/>
      <c r="NJ312" s="44"/>
      <c r="NK312" s="44"/>
      <c r="NL312" s="44"/>
      <c r="NM312" s="44"/>
      <c r="NN312" s="44"/>
      <c r="NO312" s="44"/>
      <c r="NP312" s="44"/>
      <c r="NQ312" s="44"/>
      <c r="NR312" s="44"/>
      <c r="NS312" s="44"/>
      <c r="NT312" s="44"/>
      <c r="NU312" s="44"/>
      <c r="NV312" s="44"/>
      <c r="NW312" s="44"/>
      <c r="NX312" s="44"/>
      <c r="NY312" s="44"/>
      <c r="NZ312" s="44"/>
      <c r="OA312" s="44"/>
      <c r="OB312" s="44"/>
      <c r="OC312" s="44"/>
      <c r="OD312" s="44"/>
      <c r="OE312" s="44"/>
      <c r="OF312" s="44"/>
      <c r="OG312" s="44"/>
      <c r="OH312" s="44"/>
      <c r="OI312" s="44"/>
      <c r="OJ312" s="44"/>
      <c r="OK312" s="44"/>
      <c r="OL312" s="44"/>
      <c r="OM312" s="44"/>
      <c r="ON312" s="44"/>
      <c r="OO312" s="44"/>
      <c r="OP312" s="44"/>
      <c r="OQ312" s="44"/>
      <c r="OR312" s="44"/>
      <c r="OS312" s="44"/>
      <c r="OT312" s="44"/>
      <c r="OU312" s="44"/>
      <c r="OV312" s="44"/>
      <c r="OW312" s="44"/>
      <c r="OX312" s="44"/>
      <c r="OY312" s="44"/>
      <c r="OZ312" s="44"/>
      <c r="PA312" s="44"/>
      <c r="PB312" s="44"/>
      <c r="PC312" s="44"/>
      <c r="PD312" s="44"/>
      <c r="PE312" s="44"/>
      <c r="PF312" s="44"/>
      <c r="PG312" s="44"/>
      <c r="PH312" s="44"/>
      <c r="PI312" s="44"/>
      <c r="PJ312" s="44"/>
      <c r="PK312" s="44"/>
      <c r="PL312" s="44"/>
      <c r="PM312" s="44"/>
      <c r="PN312" s="44"/>
      <c r="PO312" s="44"/>
      <c r="PP312" s="44"/>
      <c r="PQ312" s="44"/>
      <c r="PR312" s="44"/>
      <c r="PS312" s="44"/>
      <c r="PT312" s="44"/>
      <c r="PU312" s="44"/>
      <c r="PV312" s="44"/>
      <c r="PW312" s="44"/>
      <c r="PX312" s="44"/>
      <c r="PY312" s="44"/>
      <c r="PZ312" s="44"/>
      <c r="QA312" s="44"/>
      <c r="QB312" s="44"/>
      <c r="QC312" s="44"/>
      <c r="QD312" s="44"/>
      <c r="QE312" s="44"/>
      <c r="QF312" s="44"/>
      <c r="QG312" s="44"/>
      <c r="QH312" s="44"/>
      <c r="QI312" s="44"/>
      <c r="QJ312" s="44"/>
      <c r="QK312" s="44"/>
      <c r="QL312" s="44"/>
      <c r="QM312" s="44"/>
      <c r="QN312" s="44"/>
      <c r="QO312" s="44"/>
      <c r="QP312" s="44"/>
      <c r="QQ312" s="44"/>
      <c r="QR312" s="44"/>
      <c r="QS312" s="44"/>
      <c r="QT312" s="44"/>
      <c r="QU312" s="44"/>
      <c r="QV312" s="44"/>
      <c r="QW312" s="44"/>
      <c r="QX312" s="44"/>
      <c r="QY312" s="44"/>
      <c r="QZ312" s="44"/>
      <c r="RA312" s="44"/>
      <c r="RB312" s="44"/>
      <c r="RC312" s="44"/>
      <c r="RD312" s="44"/>
      <c r="RE312" s="44"/>
      <c r="RF312" s="44"/>
      <c r="RG312" s="44"/>
      <c r="RH312" s="44"/>
      <c r="RI312" s="44"/>
      <c r="RJ312" s="44"/>
      <c r="RK312" s="44"/>
      <c r="RL312" s="44"/>
      <c r="RM312" s="44"/>
      <c r="RN312" s="44"/>
      <c r="RO312" s="44"/>
      <c r="RP312" s="44"/>
      <c r="RQ312" s="44"/>
      <c r="RR312" s="44"/>
      <c r="RS312" s="44"/>
      <c r="RT312" s="44"/>
      <c r="RU312" s="44"/>
      <c r="RV312" s="44"/>
      <c r="RW312" s="44"/>
      <c r="RX312" s="44"/>
      <c r="RY312" s="44"/>
      <c r="RZ312" s="44"/>
      <c r="SA312" s="44"/>
      <c r="SB312" s="44"/>
      <c r="SC312" s="44"/>
      <c r="SD312" s="44"/>
      <c r="SE312" s="44"/>
      <c r="SF312" s="44"/>
      <c r="SG312" s="44"/>
      <c r="SH312" s="44"/>
      <c r="SI312" s="44"/>
      <c r="SJ312" s="44"/>
      <c r="SK312" s="44"/>
      <c r="SL312" s="44"/>
      <c r="SM312" s="44"/>
      <c r="SN312" s="44"/>
      <c r="SO312" s="44"/>
      <c r="SP312" s="44"/>
      <c r="SQ312" s="44"/>
      <c r="SR312" s="44"/>
      <c r="SS312" s="44"/>
      <c r="ST312" s="44"/>
      <c r="SU312" s="44"/>
      <c r="SV312" s="44"/>
      <c r="SW312" s="44"/>
      <c r="SX312" s="44"/>
      <c r="SY312" s="44"/>
      <c r="SZ312" s="44"/>
      <c r="TA312" s="44"/>
      <c r="TB312" s="44"/>
      <c r="TC312" s="44"/>
      <c r="TD312" s="44"/>
      <c r="TE312" s="44"/>
      <c r="TF312" s="44"/>
      <c r="TG312" s="44"/>
      <c r="TH312" s="44"/>
      <c r="TI312" s="44"/>
      <c r="TJ312" s="44"/>
      <c r="TK312" s="44"/>
      <c r="TL312" s="44"/>
      <c r="TM312" s="44"/>
      <c r="TN312" s="44"/>
      <c r="TO312" s="44"/>
      <c r="TP312" s="44"/>
      <c r="TQ312" s="44"/>
      <c r="TR312" s="44"/>
      <c r="TS312" s="44"/>
      <c r="TT312" s="44"/>
      <c r="TU312" s="44"/>
      <c r="TV312" s="44"/>
      <c r="TW312" s="44"/>
      <c r="TX312" s="44"/>
      <c r="TY312" s="44"/>
      <c r="TZ312" s="44"/>
      <c r="UA312" s="44"/>
      <c r="UB312" s="44"/>
      <c r="UC312" s="44"/>
      <c r="UD312" s="44"/>
      <c r="UE312" s="44"/>
      <c r="UF312" s="44"/>
      <c r="UG312" s="44"/>
      <c r="UH312" s="44"/>
      <c r="UI312" s="44"/>
      <c r="UJ312" s="44"/>
      <c r="UK312" s="44"/>
      <c r="UL312" s="44"/>
      <c r="UM312" s="44"/>
      <c r="UN312" s="44"/>
      <c r="UO312" s="44"/>
      <c r="UP312" s="44"/>
      <c r="UQ312" s="44"/>
      <c r="UR312" s="44"/>
      <c r="US312" s="44"/>
      <c r="UT312" s="44"/>
      <c r="UU312" s="44"/>
      <c r="UV312" s="44"/>
      <c r="UW312" s="44"/>
      <c r="UX312" s="44"/>
      <c r="UY312" s="44"/>
      <c r="UZ312" s="44"/>
      <c r="VA312" s="44"/>
      <c r="VB312" s="44"/>
      <c r="VC312" s="44"/>
      <c r="VD312" s="44"/>
      <c r="VE312" s="44"/>
      <c r="VF312" s="44"/>
      <c r="VG312" s="44"/>
      <c r="VH312" s="44"/>
      <c r="VI312" s="44"/>
      <c r="VJ312" s="44"/>
      <c r="VK312" s="44"/>
      <c r="VL312" s="44"/>
      <c r="VM312" s="44"/>
      <c r="VN312" s="44"/>
      <c r="VO312" s="44"/>
      <c r="VP312" s="44"/>
      <c r="VQ312" s="44"/>
      <c r="VR312" s="44"/>
      <c r="VS312" s="44"/>
      <c r="VT312" s="44"/>
      <c r="VU312" s="44"/>
      <c r="VV312" s="44"/>
      <c r="VW312" s="44"/>
      <c r="VX312" s="44"/>
      <c r="VY312" s="44"/>
      <c r="VZ312" s="44"/>
      <c r="WA312" s="44"/>
      <c r="WB312" s="44"/>
      <c r="WC312" s="44"/>
      <c r="WD312" s="44"/>
      <c r="WE312" s="44"/>
      <c r="WF312" s="44"/>
      <c r="WG312" s="44"/>
      <c r="WH312" s="44"/>
      <c r="WI312" s="44"/>
      <c r="WJ312" s="44"/>
      <c r="WK312" s="44"/>
      <c r="WL312" s="44"/>
      <c r="WM312" s="44"/>
      <c r="WN312" s="44"/>
      <c r="WO312" s="44"/>
      <c r="WP312" s="44"/>
      <c r="WQ312" s="44"/>
      <c r="WR312" s="44"/>
      <c r="WS312" s="44"/>
      <c r="WT312" s="44"/>
      <c r="WU312" s="44"/>
      <c r="WV312" s="44"/>
      <c r="WW312" s="44"/>
      <c r="WX312" s="44"/>
      <c r="WY312" s="44"/>
      <c r="WZ312" s="44"/>
      <c r="XA312" s="44"/>
      <c r="XB312" s="44"/>
      <c r="XC312" s="44"/>
      <c r="XD312" s="44"/>
      <c r="XE312" s="44"/>
      <c r="XF312" s="44"/>
      <c r="XG312" s="44"/>
      <c r="XH312" s="44"/>
      <c r="XI312" s="44"/>
      <c r="XJ312" s="44"/>
      <c r="XK312" s="44"/>
      <c r="XL312" s="44"/>
      <c r="XM312" s="44"/>
      <c r="XN312" s="44"/>
      <c r="XO312" s="44"/>
      <c r="XP312" s="44"/>
      <c r="XQ312" s="44"/>
      <c r="XR312" s="44"/>
      <c r="XS312" s="44"/>
      <c r="XT312" s="44"/>
      <c r="XU312" s="44"/>
      <c r="XV312" s="44"/>
      <c r="XW312" s="44"/>
      <c r="XX312" s="44"/>
      <c r="XY312" s="44"/>
      <c r="XZ312" s="44"/>
      <c r="YA312" s="44"/>
      <c r="YB312" s="44"/>
      <c r="YC312" s="44"/>
      <c r="YD312" s="44"/>
      <c r="YE312" s="44"/>
      <c r="YF312" s="44"/>
      <c r="YG312" s="44"/>
      <c r="YH312" s="44"/>
      <c r="YI312" s="44"/>
      <c r="YJ312" s="44"/>
      <c r="YK312" s="44"/>
      <c r="YL312" s="44"/>
      <c r="YM312" s="44"/>
      <c r="YN312" s="44"/>
      <c r="YO312" s="44"/>
      <c r="YP312" s="44"/>
      <c r="YQ312" s="44"/>
      <c r="YR312" s="44"/>
      <c r="YS312" s="44"/>
      <c r="YT312" s="44"/>
      <c r="YU312" s="44"/>
      <c r="YV312" s="44"/>
      <c r="YW312" s="44"/>
      <c r="YX312" s="44"/>
      <c r="YY312" s="44"/>
      <c r="YZ312" s="44"/>
      <c r="ZA312" s="44"/>
      <c r="ZB312" s="44"/>
      <c r="ZC312" s="44"/>
      <c r="ZD312" s="44"/>
      <c r="ZE312" s="44"/>
      <c r="ZF312" s="44"/>
      <c r="ZG312" s="44"/>
      <c r="ZH312" s="44"/>
      <c r="ZI312" s="44"/>
      <c r="ZJ312" s="44"/>
      <c r="ZK312" s="44"/>
      <c r="ZL312" s="44"/>
      <c r="ZM312" s="44"/>
      <c r="ZN312" s="44"/>
      <c r="ZO312" s="44"/>
      <c r="ZP312" s="44"/>
      <c r="ZQ312" s="44"/>
      <c r="ZR312" s="44"/>
      <c r="ZS312" s="44"/>
      <c r="ZT312" s="44"/>
      <c r="ZU312" s="44"/>
      <c r="ZV312" s="44"/>
      <c r="ZW312" s="44"/>
      <c r="ZX312" s="44"/>
      <c r="ZY312" s="44"/>
      <c r="ZZ312" s="44"/>
      <c r="AAA312" s="44"/>
      <c r="AAB312" s="44"/>
      <c r="AAC312" s="44"/>
      <c r="AAD312" s="44"/>
      <c r="AAE312" s="44"/>
      <c r="AAF312" s="44"/>
      <c r="AAG312" s="44"/>
      <c r="AAH312" s="44"/>
      <c r="AAI312" s="44"/>
      <c r="AAJ312" s="44"/>
      <c r="AAK312" s="44"/>
      <c r="AAL312" s="44"/>
      <c r="AAM312" s="44"/>
      <c r="AAN312" s="44"/>
      <c r="AAO312" s="44"/>
      <c r="AAP312" s="44"/>
      <c r="AAQ312" s="44"/>
      <c r="AAR312" s="44"/>
      <c r="AAS312" s="44"/>
      <c r="AAT312" s="44"/>
      <c r="AAU312" s="44"/>
      <c r="AAV312" s="44"/>
      <c r="AAW312" s="44"/>
      <c r="AAX312" s="44"/>
      <c r="AAY312" s="44"/>
      <c r="AAZ312" s="44"/>
      <c r="ABA312" s="44"/>
      <c r="ABB312" s="44"/>
      <c r="ABC312" s="44"/>
      <c r="ABD312" s="44"/>
      <c r="ABE312" s="44"/>
      <c r="ABF312" s="44"/>
      <c r="ABG312" s="44"/>
      <c r="ABH312" s="44"/>
      <c r="ABI312" s="44"/>
      <c r="ABJ312" s="44"/>
      <c r="ABK312" s="44"/>
      <c r="ABL312" s="44"/>
      <c r="ABM312" s="44"/>
      <c r="ABN312" s="44"/>
      <c r="ABO312" s="44"/>
      <c r="ABP312" s="44"/>
      <c r="ABQ312" s="44"/>
      <c r="ABR312" s="44"/>
      <c r="ABS312" s="44"/>
      <c r="ABT312" s="44"/>
      <c r="ABU312" s="44"/>
      <c r="ABV312" s="44"/>
      <c r="ABW312" s="44"/>
      <c r="ABX312" s="44"/>
      <c r="ABY312" s="44"/>
      <c r="ABZ312" s="44"/>
      <c r="ACA312" s="44"/>
      <c r="ACB312" s="44"/>
      <c r="ACC312" s="44"/>
      <c r="ACD312" s="44"/>
      <c r="ACE312" s="44"/>
      <c r="ACF312" s="44"/>
      <c r="ACG312" s="44"/>
      <c r="ACH312" s="44"/>
      <c r="ACI312" s="44"/>
      <c r="ACJ312" s="44"/>
      <c r="ACK312" s="44"/>
      <c r="ACL312" s="44"/>
      <c r="ACM312" s="44"/>
      <c r="ACN312" s="44"/>
      <c r="ACO312" s="44"/>
      <c r="ACP312" s="44"/>
      <c r="ACQ312" s="44"/>
      <c r="ACR312" s="44"/>
      <c r="ACS312" s="44"/>
      <c r="ACT312" s="44"/>
      <c r="ACU312" s="44"/>
      <c r="ACV312" s="44"/>
      <c r="ACW312" s="44"/>
      <c r="ACX312" s="44"/>
      <c r="ACY312" s="44"/>
      <c r="ACZ312" s="44"/>
      <c r="ADA312" s="44"/>
      <c r="ADB312" s="44"/>
      <c r="ADC312" s="44"/>
      <c r="ADD312" s="44"/>
      <c r="ADE312" s="44"/>
      <c r="ADF312" s="44"/>
      <c r="ADG312" s="44"/>
      <c r="ADH312" s="44"/>
      <c r="ADI312" s="44"/>
      <c r="ADJ312" s="44"/>
      <c r="ADK312" s="44"/>
      <c r="ADL312" s="44"/>
      <c r="ADM312" s="44"/>
      <c r="ADN312" s="44"/>
      <c r="ADO312" s="44"/>
      <c r="ADP312" s="44"/>
      <c r="ADQ312" s="44"/>
      <c r="ADR312" s="44"/>
      <c r="ADS312" s="44"/>
      <c r="ADT312" s="44"/>
      <c r="ADU312" s="44"/>
      <c r="ADV312" s="44"/>
      <c r="ADW312" s="44"/>
      <c r="ADX312" s="44"/>
      <c r="ADY312" s="44"/>
      <c r="ADZ312" s="44"/>
      <c r="AEA312" s="44"/>
      <c r="AEB312" s="44"/>
      <c r="AEC312" s="44"/>
      <c r="AED312" s="44"/>
      <c r="AEE312" s="44"/>
      <c r="AEF312" s="44"/>
      <c r="AEG312" s="44"/>
      <c r="AEH312" s="44"/>
      <c r="AEI312" s="44"/>
      <c r="AEJ312" s="44"/>
      <c r="AEK312" s="44"/>
      <c r="AEL312" s="44"/>
      <c r="AEM312" s="44"/>
      <c r="AEN312" s="44"/>
      <c r="AEO312" s="44"/>
      <c r="AEP312" s="44"/>
      <c r="AEQ312" s="44"/>
      <c r="AER312" s="44"/>
      <c r="AES312" s="44"/>
      <c r="AET312" s="44"/>
      <c r="AEU312" s="44"/>
      <c r="AEV312" s="44"/>
      <c r="AEW312" s="44"/>
      <c r="AEX312" s="44"/>
      <c r="AEY312" s="44"/>
      <c r="AEZ312" s="44"/>
      <c r="AFA312" s="44"/>
      <c r="AFB312" s="44"/>
      <c r="AFC312" s="44"/>
      <c r="AFD312" s="44"/>
      <c r="AFE312" s="44"/>
      <c r="AFF312" s="44"/>
      <c r="AFG312" s="44"/>
      <c r="AFH312" s="44"/>
      <c r="AFI312" s="44"/>
      <c r="AFJ312" s="44"/>
      <c r="AFK312" s="44"/>
      <c r="AFL312" s="44"/>
      <c r="AFM312" s="44"/>
      <c r="AFN312" s="44"/>
      <c r="AFO312" s="44"/>
      <c r="AFP312" s="44"/>
      <c r="AFQ312" s="44"/>
      <c r="AFR312" s="44"/>
      <c r="AFS312" s="44"/>
      <c r="AFT312" s="44"/>
      <c r="AFU312" s="44"/>
      <c r="AFV312" s="44"/>
      <c r="AFW312" s="44"/>
      <c r="AFX312" s="44"/>
      <c r="AFY312" s="44"/>
      <c r="AFZ312" s="44"/>
      <c r="AGA312" s="44"/>
      <c r="AGB312" s="44"/>
      <c r="AGC312" s="44"/>
      <c r="AGD312" s="44"/>
      <c r="AGE312" s="44"/>
      <c r="AGF312" s="44"/>
      <c r="AGG312" s="44"/>
      <c r="AGH312" s="44"/>
      <c r="AGI312" s="44"/>
      <c r="AGJ312" s="44"/>
      <c r="AGK312" s="44"/>
      <c r="AGL312" s="44"/>
      <c r="AGM312" s="44"/>
      <c r="AGN312" s="44"/>
      <c r="AGO312" s="44"/>
      <c r="AGP312" s="44"/>
      <c r="AGQ312" s="44"/>
      <c r="AGR312" s="44"/>
      <c r="AGS312" s="44"/>
      <c r="AGT312" s="44"/>
      <c r="AGU312" s="44"/>
      <c r="AGV312" s="44"/>
      <c r="AGW312" s="44"/>
      <c r="AGX312" s="44"/>
      <c r="AGY312" s="44"/>
      <c r="AGZ312" s="44"/>
      <c r="AHA312" s="44"/>
      <c r="AHB312" s="44"/>
      <c r="AHC312" s="44"/>
      <c r="AHD312" s="44"/>
      <c r="AHE312" s="44"/>
      <c r="AHF312" s="44"/>
      <c r="AHG312" s="44"/>
      <c r="AHH312" s="44"/>
      <c r="AHI312" s="44"/>
      <c r="AHJ312" s="44"/>
      <c r="AHK312" s="44"/>
      <c r="AHL312" s="44"/>
      <c r="AHM312" s="44"/>
      <c r="AHN312" s="44"/>
      <c r="AHO312" s="44"/>
      <c r="AHP312" s="44"/>
      <c r="AHQ312" s="44"/>
      <c r="AHR312" s="44"/>
      <c r="AHS312" s="44"/>
      <c r="AHT312" s="44"/>
      <c r="AHU312" s="44"/>
      <c r="AHV312" s="44"/>
      <c r="AHW312" s="44"/>
      <c r="AHX312" s="44"/>
      <c r="AHY312" s="44"/>
      <c r="AHZ312" s="44"/>
      <c r="AIA312" s="44"/>
      <c r="AIB312" s="44"/>
      <c r="AIC312" s="44"/>
      <c r="AID312" s="44"/>
      <c r="AIE312" s="44"/>
      <c r="AIF312" s="44"/>
      <c r="AIG312" s="44"/>
      <c r="AIH312" s="44"/>
      <c r="AII312" s="44"/>
      <c r="AIJ312" s="44"/>
      <c r="AIK312" s="44"/>
      <c r="AIL312" s="44"/>
      <c r="AIM312" s="44"/>
      <c r="AIN312" s="44"/>
      <c r="AIO312" s="44"/>
      <c r="AIP312" s="44"/>
      <c r="AIQ312" s="44"/>
      <c r="AIR312" s="44"/>
      <c r="AIS312" s="44"/>
      <c r="AIT312" s="44"/>
      <c r="AIU312" s="44"/>
      <c r="AIV312" s="44"/>
      <c r="AIW312" s="44"/>
      <c r="AIX312" s="44"/>
      <c r="AIY312" s="44"/>
      <c r="AIZ312" s="44"/>
      <c r="AJA312" s="44"/>
      <c r="AJB312" s="44"/>
      <c r="AJC312" s="44"/>
      <c r="AJD312" s="44"/>
      <c r="AJE312" s="44"/>
      <c r="AJF312" s="44"/>
      <c r="AJG312" s="44"/>
      <c r="AJH312" s="44"/>
      <c r="AJI312" s="44"/>
      <c r="AJJ312" s="44"/>
      <c r="AJK312" s="44"/>
      <c r="AJL312" s="44"/>
      <c r="AJM312" s="44"/>
      <c r="AJN312" s="44"/>
      <c r="AJO312" s="44"/>
      <c r="AJP312" s="44"/>
      <c r="AJQ312" s="44"/>
      <c r="AJR312" s="44"/>
      <c r="AJS312" s="44"/>
      <c r="AJT312" s="44"/>
      <c r="AJU312" s="44"/>
      <c r="AJV312" s="44"/>
      <c r="AJW312" s="44"/>
      <c r="AJX312" s="44"/>
      <c r="AJY312" s="44"/>
      <c r="AJZ312" s="44"/>
      <c r="AKA312" s="44"/>
      <c r="AKB312" s="44"/>
      <c r="AKC312" s="44"/>
      <c r="AKD312" s="44"/>
      <c r="AKE312" s="44"/>
      <c r="AKF312" s="44"/>
      <c r="AKG312" s="44"/>
      <c r="AKH312" s="44"/>
      <c r="AKI312" s="44"/>
      <c r="AKJ312" s="44"/>
      <c r="AKK312" s="44"/>
      <c r="AKL312" s="44"/>
      <c r="AKM312" s="44"/>
      <c r="AKN312" s="44"/>
      <c r="AKO312" s="44"/>
      <c r="AKP312" s="44"/>
      <c r="AKQ312" s="44"/>
      <c r="AKR312" s="44"/>
      <c r="AKS312" s="44"/>
      <c r="AKT312" s="44"/>
      <c r="AKU312" s="44"/>
      <c r="AKV312" s="44"/>
      <c r="AKW312" s="44"/>
      <c r="AKX312" s="44"/>
      <c r="AKY312" s="44"/>
      <c r="AKZ312" s="44"/>
      <c r="ALA312" s="44"/>
      <c r="ALB312" s="44"/>
      <c r="ALC312" s="44"/>
      <c r="ALD312" s="44"/>
      <c r="ALE312" s="44"/>
      <c r="ALF312" s="44"/>
      <c r="ALG312" s="44"/>
      <c r="ALH312" s="44"/>
      <c r="ALI312" s="44"/>
      <c r="ALJ312" s="44"/>
      <c r="ALK312" s="44"/>
      <c r="ALL312" s="44"/>
      <c r="ALM312" s="44"/>
      <c r="ALN312" s="44"/>
      <c r="ALO312" s="44"/>
      <c r="ALP312" s="44"/>
      <c r="ALQ312" s="44"/>
      <c r="ALR312" s="44"/>
      <c r="ALS312" s="44"/>
      <c r="ALT312" s="44"/>
      <c r="ALU312" s="44"/>
      <c r="ALV312" s="44"/>
      <c r="ALW312" s="44"/>
      <c r="ALX312" s="44"/>
      <c r="ALY312" s="44"/>
      <c r="ALZ312" s="44"/>
      <c r="AMA312" s="44"/>
      <c r="AMB312" s="44"/>
      <c r="AMC312" s="44"/>
      <c r="AMD312" s="44"/>
      <c r="AME312" s="44"/>
      <c r="AMF312" s="44"/>
      <c r="AMG312" s="44"/>
      <c r="AMH312" s="44"/>
      <c r="AMI312" s="44"/>
      <c r="AMJ312" s="44"/>
      <c r="AMK312" s="44"/>
      <c r="AML312" s="44"/>
      <c r="AMM312" s="44"/>
      <c r="AMN312" s="44"/>
      <c r="AMO312" s="44"/>
      <c r="AMP312" s="44"/>
      <c r="AMQ312" s="44"/>
      <c r="AMR312" s="44"/>
      <c r="AMS312" s="44"/>
      <c r="AMT312" s="44"/>
      <c r="AMU312" s="44"/>
      <c r="AMV312" s="44"/>
      <c r="AMW312" s="44"/>
      <c r="AMX312" s="44"/>
      <c r="AMY312" s="44"/>
      <c r="AMZ312" s="44"/>
      <c r="ANA312" s="44"/>
      <c r="ANB312" s="44"/>
      <c r="ANC312" s="44"/>
      <c r="AND312" s="44"/>
      <c r="ANE312" s="44"/>
      <c r="ANF312" s="44"/>
      <c r="ANG312" s="44"/>
      <c r="ANH312" s="44"/>
      <c r="ANI312" s="44"/>
      <c r="ANJ312" s="44"/>
      <c r="ANK312" s="44"/>
      <c r="ANL312" s="44"/>
      <c r="ANM312" s="44"/>
      <c r="ANN312" s="44"/>
      <c r="ANO312" s="44"/>
      <c r="ANP312" s="44"/>
      <c r="ANQ312" s="44"/>
      <c r="ANR312" s="44"/>
      <c r="ANS312" s="44"/>
      <c r="ANT312" s="44"/>
      <c r="ANU312" s="44"/>
      <c r="ANV312" s="44"/>
      <c r="ANW312" s="44"/>
      <c r="ANX312" s="44"/>
      <c r="ANY312" s="44"/>
      <c r="ANZ312" s="44"/>
      <c r="AOA312" s="44"/>
      <c r="AOB312" s="44"/>
      <c r="AOC312" s="44"/>
      <c r="AOD312" s="44"/>
      <c r="AOE312" s="44"/>
      <c r="AOF312" s="44"/>
      <c r="AOG312" s="44"/>
      <c r="AOH312" s="44"/>
      <c r="AOI312" s="44"/>
      <c r="AOJ312" s="44"/>
      <c r="AOK312" s="44"/>
      <c r="AOL312" s="44"/>
      <c r="AOM312" s="44"/>
      <c r="AON312" s="44"/>
      <c r="AOO312" s="44"/>
      <c r="AOP312" s="44"/>
      <c r="AOQ312" s="44"/>
      <c r="AOR312" s="44"/>
      <c r="AOS312" s="44"/>
      <c r="AOT312" s="44"/>
      <c r="AOU312" s="44"/>
      <c r="AOV312" s="44"/>
      <c r="AOW312" s="44"/>
      <c r="AOX312" s="44"/>
      <c r="AOY312" s="44"/>
      <c r="AOZ312" s="44"/>
      <c r="APA312" s="44"/>
      <c r="APB312" s="44"/>
      <c r="APC312" s="44"/>
      <c r="APD312" s="44"/>
      <c r="APE312" s="44"/>
      <c r="APF312" s="44"/>
      <c r="APG312" s="44"/>
      <c r="APH312" s="44"/>
      <c r="API312" s="44"/>
      <c r="APJ312" s="44"/>
      <c r="APK312" s="44"/>
      <c r="APL312" s="44"/>
      <c r="APM312" s="44"/>
      <c r="APN312" s="44"/>
      <c r="APO312" s="44"/>
      <c r="APP312" s="44"/>
      <c r="APQ312" s="44"/>
      <c r="APR312" s="44"/>
      <c r="APS312" s="44"/>
      <c r="APT312" s="44"/>
      <c r="APU312" s="44"/>
      <c r="APV312" s="44"/>
      <c r="APW312" s="44"/>
      <c r="APX312" s="44"/>
      <c r="APY312" s="44"/>
      <c r="APZ312" s="44"/>
      <c r="AQA312" s="44"/>
      <c r="AQB312" s="44"/>
      <c r="AQC312" s="44"/>
      <c r="AQD312" s="44"/>
      <c r="AQE312" s="44"/>
      <c r="AQF312" s="44"/>
      <c r="AQG312" s="44"/>
      <c r="AQH312" s="44"/>
      <c r="AQI312" s="44"/>
      <c r="AQJ312" s="44"/>
      <c r="AQK312" s="44"/>
      <c r="AQL312" s="44"/>
      <c r="AQM312" s="44"/>
      <c r="AQN312" s="44"/>
      <c r="AQO312" s="44"/>
      <c r="AQP312" s="44"/>
      <c r="AQQ312" s="44"/>
      <c r="AQR312" s="44"/>
      <c r="AQS312" s="44"/>
      <c r="AQT312" s="44"/>
      <c r="AQU312" s="44"/>
      <c r="AQV312" s="44"/>
      <c r="AQW312" s="44"/>
      <c r="AQX312" s="44"/>
      <c r="AQY312" s="44"/>
      <c r="AQZ312" s="44"/>
      <c r="ARA312" s="44"/>
      <c r="ARB312" s="44"/>
      <c r="ARC312" s="44"/>
      <c r="ARD312" s="44"/>
      <c r="ARE312" s="44"/>
      <c r="ARF312" s="44"/>
      <c r="ARG312" s="44"/>
      <c r="ARH312" s="44"/>
      <c r="ARI312" s="44"/>
      <c r="ARJ312" s="44"/>
      <c r="ARK312" s="44"/>
      <c r="ARL312" s="44"/>
      <c r="ARM312" s="44"/>
      <c r="ARN312" s="44"/>
      <c r="ARO312" s="44"/>
      <c r="ARP312" s="44"/>
      <c r="ARQ312" s="44"/>
      <c r="ARR312" s="44"/>
      <c r="ARS312" s="44"/>
      <c r="ART312" s="44"/>
      <c r="ARU312" s="44"/>
      <c r="ARV312" s="44"/>
      <c r="ARW312" s="44"/>
      <c r="ARX312" s="44"/>
      <c r="ARY312" s="44"/>
      <c r="ARZ312" s="44"/>
      <c r="ASA312" s="44"/>
      <c r="ASB312" s="44"/>
      <c r="ASC312" s="44"/>
      <c r="ASD312" s="44"/>
      <c r="ASE312" s="44"/>
      <c r="ASF312" s="44"/>
      <c r="ASG312" s="44"/>
      <c r="ASH312" s="44"/>
      <c r="ASI312" s="44"/>
      <c r="ASJ312" s="44"/>
      <c r="ASK312" s="44"/>
      <c r="ASL312" s="44"/>
      <c r="ASM312" s="44"/>
      <c r="ASN312" s="44"/>
      <c r="ASO312" s="44"/>
      <c r="ASP312" s="44"/>
      <c r="ASQ312" s="44"/>
      <c r="ASR312" s="44"/>
      <c r="ASS312" s="44"/>
      <c r="AST312" s="44"/>
      <c r="ASU312" s="44"/>
      <c r="ASV312" s="44"/>
      <c r="ASW312" s="44"/>
      <c r="ASX312" s="44"/>
      <c r="ASY312" s="44"/>
      <c r="ASZ312" s="44"/>
      <c r="ATA312" s="44"/>
      <c r="ATB312" s="44"/>
      <c r="ATC312" s="44"/>
      <c r="ATD312" s="44"/>
      <c r="ATE312" s="44"/>
      <c r="ATF312" s="44"/>
      <c r="ATG312" s="44"/>
      <c r="ATH312" s="44"/>
      <c r="ATI312" s="44"/>
      <c r="ATJ312" s="44"/>
      <c r="ATK312" s="44"/>
      <c r="ATL312" s="44"/>
      <c r="ATM312" s="44"/>
      <c r="ATN312" s="44"/>
      <c r="ATO312" s="44"/>
      <c r="ATP312" s="44"/>
      <c r="ATQ312" s="44"/>
      <c r="ATR312" s="44"/>
      <c r="ATS312" s="44"/>
      <c r="ATT312" s="44"/>
      <c r="ATU312" s="44"/>
      <c r="ATV312" s="44"/>
      <c r="ATW312" s="44"/>
      <c r="ATX312" s="44"/>
      <c r="ATY312" s="44"/>
      <c r="ATZ312" s="44"/>
      <c r="AUA312" s="44"/>
      <c r="AUB312" s="44"/>
      <c r="AUC312" s="44"/>
      <c r="AUD312" s="44"/>
      <c r="AUE312" s="44"/>
      <c r="AUF312" s="44"/>
      <c r="AUG312" s="44"/>
      <c r="AUH312" s="44"/>
      <c r="AUI312" s="44"/>
      <c r="AUJ312" s="44"/>
      <c r="AUK312" s="44"/>
      <c r="AUL312" s="44"/>
      <c r="AUM312" s="44"/>
      <c r="AUN312" s="44"/>
      <c r="AUO312" s="44"/>
      <c r="AUP312" s="44"/>
      <c r="AUQ312" s="44"/>
      <c r="AUR312" s="44"/>
      <c r="AUS312" s="44"/>
      <c r="AUT312" s="44"/>
      <c r="AUU312" s="44"/>
      <c r="AUV312" s="44"/>
      <c r="AUW312" s="44"/>
      <c r="AUX312" s="44"/>
      <c r="AUY312" s="44"/>
      <c r="AUZ312" s="44"/>
      <c r="AVA312" s="44"/>
      <c r="AVB312" s="44"/>
      <c r="AVC312" s="44"/>
      <c r="AVD312" s="44"/>
      <c r="AVE312" s="44"/>
      <c r="AVF312" s="44"/>
      <c r="AVG312" s="44"/>
      <c r="AVH312" s="44"/>
      <c r="AVI312" s="44"/>
      <c r="AVJ312" s="44"/>
      <c r="AVK312" s="44"/>
      <c r="AVL312" s="44"/>
      <c r="AVM312" s="44"/>
      <c r="AVN312" s="44"/>
      <c r="AVO312" s="44"/>
      <c r="AVP312" s="44"/>
      <c r="AVQ312" s="44"/>
      <c r="AVR312" s="44"/>
      <c r="AVS312" s="44"/>
      <c r="AVT312" s="44"/>
      <c r="AVU312" s="44"/>
      <c r="AVV312" s="44"/>
      <c r="AVW312" s="44"/>
      <c r="AVX312" s="44"/>
      <c r="AVY312" s="44"/>
      <c r="AVZ312" s="44"/>
      <c r="AWA312" s="44"/>
      <c r="AWB312" s="44"/>
      <c r="AWC312" s="44"/>
      <c r="AWD312" s="44"/>
      <c r="AWE312" s="44"/>
      <c r="AWF312" s="44"/>
      <c r="AWG312" s="44"/>
      <c r="AWH312" s="44"/>
      <c r="AWI312" s="44"/>
      <c r="AWJ312" s="44"/>
      <c r="AWK312" s="44"/>
      <c r="AWL312" s="44"/>
      <c r="AWM312" s="44"/>
      <c r="AWN312" s="44"/>
      <c r="AWO312" s="44"/>
      <c r="AWP312" s="44"/>
      <c r="AWQ312" s="44"/>
      <c r="AWR312" s="44"/>
      <c r="AWS312" s="44"/>
      <c r="AWT312" s="44"/>
      <c r="AWU312" s="44"/>
      <c r="AWV312" s="44"/>
      <c r="AWW312" s="44"/>
      <c r="AWX312" s="44"/>
      <c r="AWY312" s="44"/>
      <c r="AWZ312" s="44"/>
      <c r="AXA312" s="44"/>
      <c r="AXB312" s="44"/>
      <c r="AXC312" s="44"/>
      <c r="AXD312" s="44"/>
      <c r="AXE312" s="44"/>
      <c r="AXF312" s="44"/>
      <c r="AXG312" s="44"/>
      <c r="AXH312" s="44"/>
      <c r="AXI312" s="44"/>
      <c r="AXJ312" s="44"/>
      <c r="AXK312" s="44"/>
      <c r="AXL312" s="44"/>
      <c r="AXM312" s="44"/>
      <c r="AXN312" s="44"/>
      <c r="AXO312" s="44"/>
      <c r="AXP312" s="44"/>
      <c r="AXQ312" s="44"/>
      <c r="AXR312" s="44"/>
      <c r="AXS312" s="44"/>
      <c r="AXT312" s="44"/>
      <c r="AXU312" s="44"/>
      <c r="AXV312" s="44"/>
      <c r="AXW312" s="44"/>
      <c r="AXX312" s="44"/>
      <c r="AXY312" s="44"/>
      <c r="AXZ312" s="44"/>
      <c r="AYA312" s="44"/>
      <c r="AYB312" s="44"/>
      <c r="AYC312" s="44"/>
      <c r="AYD312" s="44"/>
      <c r="AYE312" s="44"/>
      <c r="AYF312" s="44"/>
      <c r="AYG312" s="44"/>
      <c r="AYH312" s="44"/>
      <c r="AYI312" s="44"/>
      <c r="AYJ312" s="44"/>
      <c r="AYK312" s="44"/>
      <c r="AYL312" s="44"/>
      <c r="AYM312" s="44"/>
      <c r="AYN312" s="44"/>
      <c r="AYO312" s="44"/>
      <c r="AYP312" s="44"/>
      <c r="AYQ312" s="44"/>
      <c r="AYR312" s="44"/>
      <c r="AYS312" s="44"/>
      <c r="AYT312" s="44"/>
      <c r="AYU312" s="44"/>
      <c r="AYV312" s="44"/>
      <c r="AYW312" s="44"/>
      <c r="AYX312" s="44"/>
      <c r="AYY312" s="44"/>
      <c r="AYZ312" s="44"/>
      <c r="AZA312" s="44"/>
      <c r="AZB312" s="44"/>
      <c r="AZC312" s="44"/>
      <c r="AZD312" s="44"/>
      <c r="AZE312" s="44"/>
      <c r="AZF312" s="44"/>
      <c r="AZG312" s="44"/>
      <c r="AZH312" s="44"/>
      <c r="AZI312" s="44"/>
      <c r="AZJ312" s="44"/>
      <c r="AZK312" s="44"/>
      <c r="AZL312" s="44"/>
      <c r="AZM312" s="44"/>
      <c r="AZN312" s="44"/>
      <c r="AZO312" s="44"/>
      <c r="AZP312" s="44"/>
      <c r="AZQ312" s="44"/>
      <c r="AZR312" s="44"/>
      <c r="AZS312" s="44"/>
      <c r="AZT312" s="44"/>
      <c r="AZU312" s="44"/>
      <c r="AZV312" s="44"/>
      <c r="AZW312" s="44"/>
      <c r="AZX312" s="44"/>
      <c r="AZY312" s="44"/>
      <c r="AZZ312" s="44"/>
      <c r="BAA312" s="44"/>
      <c r="BAB312" s="44"/>
      <c r="BAC312" s="44"/>
      <c r="BAD312" s="44"/>
      <c r="BAE312" s="44"/>
      <c r="BAF312" s="44"/>
      <c r="BAG312" s="44"/>
      <c r="BAH312" s="44"/>
      <c r="BAI312" s="44"/>
      <c r="BAJ312" s="44"/>
      <c r="BAK312" s="44"/>
      <c r="BAL312" s="44"/>
      <c r="BAM312" s="44"/>
      <c r="BAN312" s="44"/>
      <c r="BAO312" s="44"/>
      <c r="BAP312" s="44"/>
      <c r="BAQ312" s="44"/>
      <c r="BAR312" s="44"/>
      <c r="BAS312" s="44"/>
      <c r="BAT312" s="44"/>
      <c r="BAU312" s="44"/>
      <c r="BAV312" s="44"/>
      <c r="BAW312" s="44"/>
      <c r="BAX312" s="44"/>
      <c r="BAY312" s="44"/>
      <c r="BAZ312" s="44"/>
      <c r="BBA312" s="44"/>
      <c r="BBB312" s="44"/>
      <c r="BBC312" s="44"/>
      <c r="BBD312" s="44"/>
      <c r="BBE312" s="44"/>
      <c r="BBF312" s="44"/>
      <c r="BBG312" s="44"/>
      <c r="BBH312" s="44"/>
      <c r="BBI312" s="44"/>
      <c r="BBJ312" s="44"/>
      <c r="BBK312" s="44"/>
      <c r="BBL312" s="44"/>
      <c r="BBM312" s="44"/>
      <c r="BBN312" s="44"/>
      <c r="BBO312" s="44"/>
      <c r="BBP312" s="44"/>
      <c r="BBQ312" s="44"/>
      <c r="BBR312" s="44"/>
      <c r="BBS312" s="44"/>
      <c r="BBT312" s="44"/>
      <c r="BBU312" s="44"/>
      <c r="BBV312" s="44"/>
      <c r="BBW312" s="44"/>
      <c r="BBX312" s="44"/>
      <c r="BBY312" s="44"/>
      <c r="BBZ312" s="44"/>
      <c r="BCA312" s="44"/>
      <c r="BCB312" s="44"/>
      <c r="BCC312" s="44"/>
      <c r="BCD312" s="44"/>
      <c r="BCE312" s="44"/>
      <c r="BCF312" s="44"/>
      <c r="BCG312" s="44"/>
      <c r="BCH312" s="44"/>
      <c r="BCI312" s="44"/>
      <c r="BCJ312" s="44"/>
      <c r="BCK312" s="44"/>
      <c r="BCL312" s="44"/>
      <c r="BCM312" s="44"/>
      <c r="BCN312" s="44"/>
      <c r="BCO312" s="44"/>
      <c r="BCP312" s="44"/>
      <c r="BCQ312" s="44"/>
      <c r="BCR312" s="44"/>
      <c r="BCS312" s="44"/>
      <c r="BCT312" s="44"/>
      <c r="BCU312" s="44"/>
      <c r="BCV312" s="44"/>
      <c r="BCW312" s="44"/>
      <c r="BCX312" s="44"/>
      <c r="BCY312" s="44"/>
      <c r="BCZ312" s="44"/>
      <c r="BDA312" s="44"/>
      <c r="BDB312" s="44"/>
      <c r="BDC312" s="44"/>
      <c r="BDD312" s="44"/>
      <c r="BDE312" s="44"/>
      <c r="BDF312" s="44"/>
      <c r="BDG312" s="44"/>
      <c r="BDH312" s="44"/>
      <c r="BDI312" s="44"/>
      <c r="BDJ312" s="44"/>
      <c r="BDK312" s="44"/>
      <c r="BDL312" s="44"/>
      <c r="BDM312" s="44"/>
      <c r="BDN312" s="44"/>
      <c r="BDO312" s="44"/>
      <c r="BDP312" s="44"/>
      <c r="BDQ312" s="44"/>
      <c r="BDR312" s="44"/>
      <c r="BDS312" s="44"/>
      <c r="BDT312" s="44"/>
      <c r="BDU312" s="44"/>
      <c r="BDV312" s="44"/>
      <c r="BDW312" s="44"/>
      <c r="BDX312" s="44"/>
      <c r="BDY312" s="44"/>
      <c r="BDZ312" s="44"/>
      <c r="BEA312" s="44"/>
      <c r="BEB312" s="44"/>
      <c r="BEC312" s="44"/>
      <c r="BED312" s="44"/>
      <c r="BEE312" s="44"/>
      <c r="BEF312" s="44"/>
      <c r="BEG312" s="44"/>
      <c r="BEH312" s="44"/>
      <c r="BEI312" s="44"/>
      <c r="BEJ312" s="44"/>
      <c r="BEK312" s="44"/>
      <c r="BEL312" s="44"/>
      <c r="BEM312" s="44"/>
      <c r="BEN312" s="44"/>
      <c r="BEO312" s="44"/>
      <c r="BEP312" s="44"/>
      <c r="BEQ312" s="44"/>
      <c r="BER312" s="44"/>
      <c r="BES312" s="44"/>
      <c r="BET312" s="44"/>
      <c r="BEU312" s="44"/>
      <c r="BEV312" s="44"/>
      <c r="BEW312" s="44"/>
      <c r="BEX312" s="44"/>
      <c r="BEY312" s="44"/>
      <c r="BEZ312" s="44"/>
      <c r="BFA312" s="44"/>
      <c r="BFB312" s="44"/>
      <c r="BFC312" s="44"/>
      <c r="BFD312" s="44"/>
      <c r="BFE312" s="44"/>
      <c r="BFF312" s="44"/>
      <c r="BFG312" s="44"/>
      <c r="BFH312" s="44"/>
      <c r="BFI312" s="44"/>
      <c r="BFJ312" s="44"/>
      <c r="BFK312" s="44"/>
      <c r="BFL312" s="44"/>
      <c r="BFM312" s="44"/>
      <c r="BFN312" s="44"/>
      <c r="BFO312" s="44"/>
      <c r="BFP312" s="44"/>
      <c r="BFQ312" s="44"/>
      <c r="BFR312" s="44"/>
      <c r="BFS312" s="44"/>
      <c r="BFT312" s="44"/>
      <c r="BFU312" s="44"/>
      <c r="BFV312" s="44"/>
      <c r="BFW312" s="44"/>
      <c r="BFX312" s="44"/>
      <c r="BFY312" s="44"/>
      <c r="BFZ312" s="44"/>
      <c r="BGA312" s="44"/>
      <c r="BGB312" s="44"/>
      <c r="BGC312" s="44"/>
      <c r="BGD312" s="44"/>
      <c r="BGE312" s="44"/>
      <c r="BGF312" s="44"/>
      <c r="BGG312" s="44"/>
      <c r="BGH312" s="44"/>
      <c r="BGI312" s="44"/>
      <c r="BGJ312" s="44"/>
      <c r="BGK312" s="44"/>
      <c r="BGL312" s="44"/>
      <c r="BGM312" s="44"/>
      <c r="BGN312" s="44"/>
      <c r="BGO312" s="44"/>
      <c r="BGP312" s="44"/>
      <c r="BGQ312" s="44"/>
      <c r="BGR312" s="44"/>
      <c r="BGS312" s="44"/>
      <c r="BGT312" s="44"/>
      <c r="BGU312" s="44"/>
      <c r="BGV312" s="44"/>
      <c r="BGW312" s="44"/>
      <c r="BGX312" s="44"/>
      <c r="BGY312" s="44"/>
      <c r="BGZ312" s="44"/>
      <c r="BHA312" s="44"/>
      <c r="BHB312" s="44"/>
      <c r="BHC312" s="44"/>
      <c r="BHD312" s="44"/>
      <c r="BHE312" s="44"/>
      <c r="BHF312" s="44"/>
      <c r="BHG312" s="44"/>
      <c r="BHH312" s="44"/>
      <c r="BHI312" s="44"/>
      <c r="BHJ312" s="44"/>
      <c r="BHK312" s="44"/>
      <c r="BHL312" s="44"/>
      <c r="BHM312" s="44"/>
      <c r="BHN312" s="44"/>
      <c r="BHO312" s="44"/>
      <c r="BHP312" s="44"/>
      <c r="BHQ312" s="44"/>
      <c r="BHR312" s="44"/>
      <c r="BHS312" s="44"/>
      <c r="BHT312" s="44"/>
      <c r="BHU312" s="44"/>
      <c r="BHV312" s="44"/>
      <c r="BHW312" s="44"/>
      <c r="BHX312" s="44"/>
      <c r="BHY312" s="44"/>
      <c r="BHZ312" s="44"/>
      <c r="BIA312" s="44"/>
      <c r="BIB312" s="44"/>
      <c r="BIC312" s="44"/>
      <c r="BID312" s="44"/>
      <c r="BIE312" s="44"/>
      <c r="BIF312" s="44"/>
      <c r="BIG312" s="44"/>
      <c r="BIH312" s="44"/>
      <c r="BII312" s="44"/>
      <c r="BIJ312" s="44"/>
      <c r="BIK312" s="44"/>
      <c r="BIL312" s="44"/>
      <c r="BIM312" s="44"/>
      <c r="BIN312" s="44"/>
      <c r="BIO312" s="44"/>
      <c r="BIP312" s="44"/>
      <c r="BIQ312" s="44"/>
      <c r="BIR312" s="44"/>
      <c r="BIS312" s="44"/>
      <c r="BIT312" s="44"/>
      <c r="BIU312" s="44"/>
      <c r="BIV312" s="44"/>
      <c r="BIW312" s="44"/>
      <c r="BIX312" s="44"/>
      <c r="BIY312" s="44"/>
      <c r="BIZ312" s="44"/>
      <c r="BJA312" s="44"/>
      <c r="BJB312" s="44"/>
      <c r="BJC312" s="44"/>
      <c r="BJD312" s="44"/>
      <c r="BJE312" s="44"/>
      <c r="BJF312" s="44"/>
      <c r="BJG312" s="44"/>
      <c r="BJH312" s="44"/>
      <c r="BJI312" s="44"/>
      <c r="BJJ312" s="44"/>
      <c r="BJK312" s="44"/>
      <c r="BJL312" s="44"/>
      <c r="BJM312" s="44"/>
      <c r="BJN312" s="44"/>
      <c r="BJO312" s="44"/>
      <c r="BJP312" s="44"/>
      <c r="BJQ312" s="44"/>
      <c r="BJR312" s="44"/>
      <c r="BJS312" s="44"/>
      <c r="BJT312" s="44"/>
      <c r="BJU312" s="44"/>
      <c r="BJV312" s="44"/>
      <c r="BJW312" s="44"/>
      <c r="BJX312" s="44"/>
      <c r="BJY312" s="44"/>
      <c r="BJZ312" s="44"/>
      <c r="BKA312" s="44"/>
      <c r="BKB312" s="44"/>
      <c r="BKC312" s="44"/>
      <c r="BKD312" s="44"/>
      <c r="BKE312" s="44"/>
      <c r="BKF312" s="44"/>
      <c r="BKG312" s="44"/>
      <c r="BKH312" s="44"/>
      <c r="BKI312" s="44"/>
      <c r="BKJ312" s="44"/>
      <c r="BKK312" s="44"/>
      <c r="BKL312" s="44"/>
      <c r="BKM312" s="44"/>
      <c r="BKN312" s="44"/>
      <c r="BKO312" s="44"/>
      <c r="BKP312" s="44"/>
      <c r="BKQ312" s="44"/>
      <c r="BKR312" s="44"/>
      <c r="BKS312" s="44"/>
      <c r="BKT312" s="44"/>
      <c r="BKU312" s="44"/>
      <c r="BKV312" s="44"/>
      <c r="BKW312" s="44"/>
      <c r="BKX312" s="44"/>
      <c r="BKY312" s="44"/>
      <c r="BKZ312" s="44"/>
      <c r="BLA312" s="44"/>
      <c r="BLB312" s="44"/>
      <c r="BLC312" s="44"/>
      <c r="BLD312" s="44"/>
      <c r="BLE312" s="44"/>
      <c r="BLF312" s="44"/>
      <c r="BLG312" s="44"/>
      <c r="BLH312" s="44"/>
      <c r="BLI312" s="44"/>
      <c r="BLJ312" s="44"/>
      <c r="BLK312" s="44"/>
      <c r="BLL312" s="44"/>
      <c r="BLM312" s="44"/>
      <c r="BLN312" s="44"/>
      <c r="BLO312" s="44"/>
      <c r="BLP312" s="44"/>
      <c r="BLQ312" s="44"/>
      <c r="BLR312" s="44"/>
      <c r="BLS312" s="44"/>
      <c r="BLT312" s="44"/>
      <c r="BLU312" s="44"/>
      <c r="BLV312" s="44"/>
      <c r="BLW312" s="44"/>
      <c r="BLX312" s="44"/>
      <c r="BLY312" s="44"/>
      <c r="BLZ312" s="44"/>
      <c r="BMA312" s="44"/>
      <c r="BMB312" s="44"/>
      <c r="BMC312" s="44"/>
      <c r="BMD312" s="44"/>
      <c r="BME312" s="44"/>
      <c r="BMF312" s="44"/>
      <c r="BMG312" s="44"/>
      <c r="BMH312" s="44"/>
      <c r="BMI312" s="44"/>
      <c r="BMJ312" s="44"/>
      <c r="BMK312" s="44"/>
      <c r="BML312" s="44"/>
      <c r="BMM312" s="44"/>
      <c r="BMN312" s="44"/>
      <c r="BMO312" s="44"/>
      <c r="BMP312" s="44"/>
      <c r="BMQ312" s="44"/>
      <c r="BMR312" s="44"/>
      <c r="BMS312" s="44"/>
      <c r="BMT312" s="44"/>
      <c r="BMU312" s="44"/>
      <c r="BMV312" s="44"/>
      <c r="BMW312" s="44"/>
      <c r="BMX312" s="44"/>
      <c r="BMY312" s="44"/>
      <c r="BMZ312" s="44"/>
      <c r="BNA312" s="44"/>
      <c r="BNB312" s="44"/>
      <c r="BNC312" s="44"/>
      <c r="BND312" s="44"/>
      <c r="BNE312" s="44"/>
      <c r="BNF312" s="44"/>
      <c r="BNG312" s="44"/>
      <c r="BNH312" s="44"/>
      <c r="BNI312" s="44"/>
      <c r="BNJ312" s="44"/>
      <c r="BNK312" s="44"/>
      <c r="BNL312" s="44"/>
      <c r="BNM312" s="44"/>
      <c r="BNN312" s="44"/>
      <c r="BNO312" s="44"/>
      <c r="BNP312" s="44"/>
      <c r="BNQ312" s="44"/>
      <c r="BNR312" s="44"/>
      <c r="BNS312" s="44"/>
      <c r="BNT312" s="44"/>
      <c r="BNU312" s="44"/>
      <c r="BNV312" s="44"/>
      <c r="BNW312" s="44"/>
      <c r="BNX312" s="44"/>
      <c r="BNY312" s="44"/>
      <c r="BNZ312" s="44"/>
      <c r="BOA312" s="44"/>
      <c r="BOB312" s="44"/>
      <c r="BOC312" s="44"/>
      <c r="BOD312" s="44"/>
      <c r="BOE312" s="44"/>
      <c r="BOF312" s="44"/>
      <c r="BOG312" s="44"/>
      <c r="BOH312" s="44"/>
      <c r="BOI312" s="44"/>
      <c r="BOJ312" s="44"/>
      <c r="BOK312" s="44"/>
      <c r="BOL312" s="44"/>
      <c r="BOM312" s="44"/>
      <c r="BON312" s="44"/>
      <c r="BOO312" s="44"/>
      <c r="BOP312" s="44"/>
      <c r="BOQ312" s="44"/>
      <c r="BOR312" s="44"/>
      <c r="BOS312" s="44"/>
      <c r="BOT312" s="44"/>
      <c r="BOU312" s="44"/>
      <c r="BOV312" s="44"/>
      <c r="BOW312" s="44"/>
      <c r="BOX312" s="44"/>
      <c r="BOY312" s="44"/>
      <c r="BOZ312" s="44"/>
      <c r="BPA312" s="44"/>
      <c r="BPB312" s="44"/>
      <c r="BPC312" s="44"/>
      <c r="BPD312" s="44"/>
      <c r="BPE312" s="44"/>
      <c r="BPF312" s="44"/>
      <c r="BPG312" s="44"/>
      <c r="BPH312" s="44"/>
      <c r="BPI312" s="44"/>
      <c r="BPJ312" s="44"/>
      <c r="BPK312" s="44"/>
      <c r="BPL312" s="44"/>
      <c r="BPM312" s="44"/>
      <c r="BPN312" s="44"/>
      <c r="BPO312" s="44"/>
      <c r="BPP312" s="44"/>
      <c r="BPQ312" s="44"/>
      <c r="BPR312" s="44"/>
      <c r="BPS312" s="44"/>
      <c r="BPT312" s="44"/>
      <c r="BPU312" s="44"/>
      <c r="BPV312" s="44"/>
      <c r="BPW312" s="44"/>
      <c r="BPX312" s="44"/>
      <c r="BPY312" s="44"/>
      <c r="BPZ312" s="44"/>
      <c r="BQA312" s="44"/>
      <c r="BQB312" s="44"/>
      <c r="BQC312" s="44"/>
      <c r="BQD312" s="44"/>
      <c r="BQE312" s="44"/>
      <c r="BQF312" s="44"/>
      <c r="BQG312" s="44"/>
      <c r="BQH312" s="44"/>
      <c r="BQI312" s="44"/>
      <c r="BQJ312" s="44"/>
      <c r="BQK312" s="44"/>
      <c r="BQL312" s="44"/>
      <c r="BQM312" s="44"/>
      <c r="BQN312" s="44"/>
      <c r="BQO312" s="44"/>
      <c r="BQP312" s="44"/>
      <c r="BQQ312" s="44"/>
      <c r="BQR312" s="44"/>
      <c r="BQS312" s="44"/>
      <c r="BQT312" s="44"/>
      <c r="BQU312" s="44"/>
      <c r="BQV312" s="44"/>
      <c r="BQW312" s="44"/>
      <c r="BQX312" s="44"/>
      <c r="BQY312" s="44"/>
      <c r="BQZ312" s="44"/>
      <c r="BRA312" s="44"/>
      <c r="BRB312" s="44"/>
      <c r="BRC312" s="44"/>
      <c r="BRD312" s="44"/>
      <c r="BRE312" s="44"/>
      <c r="BRF312" s="44"/>
      <c r="BRG312" s="44"/>
      <c r="BRH312" s="44"/>
      <c r="BRI312" s="44"/>
      <c r="BRJ312" s="44"/>
      <c r="BRK312" s="44"/>
      <c r="BRL312" s="44"/>
      <c r="BRM312" s="44"/>
      <c r="BRN312" s="44"/>
      <c r="BRO312" s="44"/>
      <c r="BRP312" s="44"/>
      <c r="BRQ312" s="44"/>
      <c r="BRR312" s="44"/>
      <c r="BRS312" s="44"/>
      <c r="BRT312" s="44"/>
      <c r="BRU312" s="44"/>
      <c r="BRV312" s="44"/>
      <c r="BRW312" s="44"/>
      <c r="BRX312" s="44"/>
      <c r="BRY312" s="44"/>
      <c r="BRZ312" s="44"/>
      <c r="BSA312" s="44"/>
      <c r="BSB312" s="44"/>
      <c r="BSC312" s="44"/>
      <c r="BSD312" s="44"/>
      <c r="BSE312" s="44"/>
      <c r="BSF312" s="44"/>
      <c r="BSG312" s="44"/>
      <c r="BSH312" s="44"/>
      <c r="BSI312" s="44"/>
      <c r="BSJ312" s="44"/>
      <c r="BSK312" s="44"/>
      <c r="BSL312" s="44"/>
      <c r="BSM312" s="44"/>
      <c r="BSN312" s="44"/>
      <c r="BSO312" s="44"/>
      <c r="BSP312" s="44"/>
      <c r="BSQ312" s="44"/>
      <c r="BSR312" s="44"/>
      <c r="BSS312" s="44"/>
      <c r="BST312" s="44"/>
      <c r="BSU312" s="44"/>
      <c r="BSV312" s="44"/>
      <c r="BSW312" s="44"/>
      <c r="BSX312" s="44"/>
      <c r="BSY312" s="44"/>
      <c r="BSZ312" s="44"/>
      <c r="BTA312" s="44"/>
      <c r="BTB312" s="44"/>
      <c r="BTC312" s="44"/>
      <c r="BTD312" s="44"/>
      <c r="BTE312" s="44"/>
      <c r="BTF312" s="44"/>
      <c r="BTG312" s="44"/>
      <c r="BTH312" s="44"/>
      <c r="BTI312" s="44"/>
      <c r="BTJ312" s="44"/>
      <c r="BTK312" s="44"/>
      <c r="BTL312" s="44"/>
      <c r="BTM312" s="44"/>
      <c r="BTN312" s="44"/>
      <c r="BTO312" s="44"/>
      <c r="BTP312" s="44"/>
      <c r="BTQ312" s="44"/>
      <c r="BTR312" s="44"/>
      <c r="BTS312" s="44"/>
      <c r="BTT312" s="44"/>
      <c r="BTU312" s="44"/>
      <c r="BTV312" s="44"/>
      <c r="BTW312" s="44"/>
      <c r="BTX312" s="44"/>
      <c r="BTY312" s="44"/>
      <c r="BTZ312" s="44"/>
      <c r="BUA312" s="44"/>
      <c r="BUB312" s="44"/>
      <c r="BUC312" s="44"/>
      <c r="BUD312" s="44"/>
      <c r="BUE312" s="44"/>
      <c r="BUF312" s="44"/>
      <c r="BUG312" s="44"/>
      <c r="BUH312" s="44"/>
      <c r="BUI312" s="44"/>
      <c r="BUJ312" s="44"/>
      <c r="BUK312" s="44"/>
      <c r="BUL312" s="44"/>
      <c r="BUM312" s="44"/>
      <c r="BUN312" s="44"/>
      <c r="BUO312" s="44"/>
      <c r="BUP312" s="44"/>
      <c r="BUQ312" s="44"/>
      <c r="BUR312" s="44"/>
      <c r="BUS312" s="44"/>
      <c r="BUT312" s="44"/>
      <c r="BUU312" s="44"/>
      <c r="BUV312" s="44"/>
      <c r="BUW312" s="44"/>
      <c r="BUX312" s="44"/>
      <c r="BUY312" s="44"/>
      <c r="BUZ312" s="44"/>
      <c r="BVA312" s="44"/>
      <c r="BVB312" s="44"/>
      <c r="BVC312" s="44"/>
      <c r="BVD312" s="44"/>
      <c r="BVE312" s="44"/>
      <c r="BVF312" s="44"/>
      <c r="BVG312" s="44"/>
      <c r="BVH312" s="44"/>
      <c r="BVI312" s="44"/>
      <c r="BVJ312" s="44"/>
      <c r="BVK312" s="44"/>
      <c r="BVL312" s="44"/>
      <c r="BVM312" s="44"/>
      <c r="BVN312" s="44"/>
      <c r="BVO312" s="44"/>
      <c r="BVP312" s="44"/>
      <c r="BVQ312" s="44"/>
      <c r="BVR312" s="44"/>
      <c r="BVS312" s="44"/>
      <c r="BVT312" s="44"/>
      <c r="BVU312" s="44"/>
      <c r="BVV312" s="44"/>
      <c r="BVW312" s="44"/>
      <c r="BVX312" s="44"/>
      <c r="BVY312" s="44"/>
      <c r="BVZ312" s="44"/>
      <c r="BWA312" s="44"/>
      <c r="BWB312" s="44"/>
      <c r="BWC312" s="44"/>
      <c r="BWD312" s="44"/>
      <c r="BWE312" s="44"/>
      <c r="BWF312" s="44"/>
      <c r="BWG312" s="44"/>
      <c r="BWH312" s="44"/>
      <c r="BWI312" s="44"/>
      <c r="BWJ312" s="44"/>
      <c r="BWK312" s="44"/>
      <c r="BWL312" s="44"/>
      <c r="BWM312" s="44"/>
      <c r="BWN312" s="44"/>
      <c r="BWO312" s="44"/>
      <c r="BWP312" s="44"/>
      <c r="BWQ312" s="44"/>
      <c r="BWR312" s="44"/>
      <c r="BWS312" s="44"/>
      <c r="BWT312" s="44"/>
      <c r="BWU312" s="44"/>
      <c r="BWV312" s="44"/>
      <c r="BWW312" s="44"/>
      <c r="BWX312" s="44"/>
      <c r="BWY312" s="44"/>
      <c r="BWZ312" s="44"/>
      <c r="BXA312" s="44"/>
      <c r="BXB312" s="44"/>
      <c r="BXC312" s="44"/>
      <c r="BXD312" s="44"/>
      <c r="BXE312" s="44"/>
      <c r="BXF312" s="44"/>
      <c r="BXG312" s="44"/>
      <c r="BXH312" s="44"/>
      <c r="BXI312" s="44"/>
      <c r="BXJ312" s="44"/>
      <c r="BXK312" s="44"/>
      <c r="BXL312" s="44"/>
      <c r="BXM312" s="44"/>
      <c r="BXN312" s="44"/>
      <c r="BXO312" s="44"/>
      <c r="BXP312" s="44"/>
      <c r="BXQ312" s="44"/>
      <c r="BXR312" s="44"/>
      <c r="BXS312" s="44"/>
      <c r="BXT312" s="44"/>
      <c r="BXU312" s="44"/>
      <c r="BXV312" s="44"/>
      <c r="BXW312" s="44"/>
      <c r="BXX312" s="44"/>
      <c r="BXY312" s="44"/>
      <c r="BXZ312" s="44"/>
      <c r="BYA312" s="44"/>
      <c r="BYB312" s="44"/>
      <c r="BYC312" s="44"/>
      <c r="BYD312" s="44"/>
      <c r="BYE312" s="44"/>
      <c r="BYF312" s="44"/>
      <c r="BYG312" s="44"/>
      <c r="BYH312" s="44"/>
      <c r="BYI312" s="44"/>
      <c r="BYJ312" s="44"/>
      <c r="BYK312" s="44"/>
      <c r="BYL312" s="44"/>
      <c r="BYM312" s="44"/>
      <c r="BYN312" s="44"/>
      <c r="BYO312" s="44"/>
      <c r="BYP312" s="44"/>
      <c r="BYQ312" s="44"/>
      <c r="BYR312" s="44"/>
      <c r="BYS312" s="44"/>
      <c r="BYT312" s="44"/>
      <c r="BYU312" s="44"/>
      <c r="BYV312" s="44"/>
      <c r="BYW312" s="44"/>
      <c r="BYX312" s="44"/>
      <c r="BYY312" s="44"/>
      <c r="BYZ312" s="44"/>
      <c r="BZA312" s="44"/>
      <c r="BZB312" s="44"/>
      <c r="BZC312" s="44"/>
      <c r="BZD312" s="44"/>
      <c r="BZE312" s="44"/>
      <c r="BZF312" s="44"/>
      <c r="BZG312" s="44"/>
      <c r="BZH312" s="44"/>
      <c r="BZI312" s="44"/>
      <c r="BZJ312" s="44"/>
      <c r="BZK312" s="44"/>
      <c r="BZL312" s="44"/>
      <c r="BZM312" s="44"/>
      <c r="BZN312" s="44"/>
      <c r="BZO312" s="44"/>
      <c r="BZP312" s="44"/>
      <c r="BZQ312" s="44"/>
      <c r="BZR312" s="44"/>
      <c r="BZS312" s="44"/>
      <c r="BZT312" s="44"/>
      <c r="BZU312" s="44"/>
      <c r="BZV312" s="44"/>
      <c r="BZW312" s="44"/>
      <c r="BZX312" s="44"/>
      <c r="BZY312" s="44"/>
      <c r="BZZ312" s="44"/>
      <c r="CAA312" s="44"/>
      <c r="CAB312" s="44"/>
      <c r="CAC312" s="44"/>
      <c r="CAD312" s="44"/>
      <c r="CAE312" s="44"/>
      <c r="CAF312" s="44"/>
      <c r="CAG312" s="44"/>
      <c r="CAH312" s="44"/>
      <c r="CAI312" s="44"/>
      <c r="CAJ312" s="44"/>
      <c r="CAK312" s="44"/>
      <c r="CAL312" s="44"/>
      <c r="CAM312" s="44"/>
      <c r="CAN312" s="44"/>
      <c r="CAO312" s="44"/>
      <c r="CAP312" s="44"/>
      <c r="CAQ312" s="44"/>
      <c r="CAR312" s="44"/>
      <c r="CAS312" s="44"/>
      <c r="CAT312" s="44"/>
      <c r="CAU312" s="44"/>
      <c r="CAV312" s="44"/>
      <c r="CAW312" s="44"/>
      <c r="CAX312" s="44"/>
      <c r="CAY312" s="44"/>
      <c r="CAZ312" s="44"/>
      <c r="CBA312" s="44"/>
      <c r="CBB312" s="44"/>
      <c r="CBC312" s="44"/>
      <c r="CBD312" s="44"/>
      <c r="CBE312" s="44"/>
      <c r="CBF312" s="44"/>
      <c r="CBG312" s="44"/>
      <c r="CBH312" s="44"/>
      <c r="CBI312" s="44"/>
      <c r="CBJ312" s="44"/>
      <c r="CBK312" s="44"/>
      <c r="CBL312" s="44"/>
      <c r="CBM312" s="44"/>
      <c r="CBN312" s="44"/>
      <c r="CBO312" s="44"/>
      <c r="CBP312" s="44"/>
      <c r="CBQ312" s="44"/>
      <c r="CBR312" s="44"/>
      <c r="CBS312" s="44"/>
      <c r="CBT312" s="44"/>
      <c r="CBU312" s="44"/>
      <c r="CBV312" s="44"/>
      <c r="CBW312" s="44"/>
      <c r="CBX312" s="44"/>
      <c r="CBY312" s="44"/>
      <c r="CBZ312" s="44"/>
      <c r="CCA312" s="44"/>
      <c r="CCB312" s="44"/>
      <c r="CCC312" s="44"/>
      <c r="CCD312" s="44"/>
      <c r="CCE312" s="44"/>
      <c r="CCF312" s="44"/>
      <c r="CCG312" s="44"/>
      <c r="CCH312" s="44"/>
      <c r="CCI312" s="44"/>
      <c r="CCJ312" s="44"/>
      <c r="CCK312" s="44"/>
      <c r="CCL312" s="44"/>
      <c r="CCM312" s="44"/>
      <c r="CCN312" s="44"/>
      <c r="CCO312" s="44"/>
      <c r="CCP312" s="44"/>
      <c r="CCQ312" s="44"/>
      <c r="CCR312" s="44"/>
      <c r="CCS312" s="44"/>
      <c r="CCT312" s="44"/>
      <c r="CCU312" s="44"/>
      <c r="CCV312" s="44"/>
      <c r="CCW312" s="44"/>
      <c r="CCX312" s="44"/>
      <c r="CCY312" s="44"/>
      <c r="CCZ312" s="44"/>
      <c r="CDA312" s="44"/>
      <c r="CDB312" s="44"/>
      <c r="CDC312" s="44"/>
      <c r="CDD312" s="44"/>
      <c r="CDE312" s="44"/>
      <c r="CDF312" s="44"/>
      <c r="CDG312" s="44"/>
      <c r="CDH312" s="44"/>
      <c r="CDI312" s="44"/>
      <c r="CDJ312" s="44"/>
      <c r="CDK312" s="44"/>
      <c r="CDL312" s="44"/>
      <c r="CDM312" s="44"/>
      <c r="CDN312" s="44"/>
      <c r="CDO312" s="44"/>
      <c r="CDP312" s="44"/>
      <c r="CDQ312" s="44"/>
      <c r="CDR312" s="44"/>
      <c r="CDS312" s="44"/>
      <c r="CDT312" s="44"/>
      <c r="CDU312" s="44"/>
      <c r="CDV312" s="44"/>
      <c r="CDW312" s="44"/>
      <c r="CDX312" s="44"/>
      <c r="CDY312" s="44"/>
      <c r="CDZ312" s="44"/>
      <c r="CEA312" s="44"/>
      <c r="CEB312" s="44"/>
      <c r="CEC312" s="44"/>
      <c r="CED312" s="44"/>
      <c r="CEE312" s="44"/>
      <c r="CEF312" s="44"/>
      <c r="CEG312" s="44"/>
      <c r="CEH312" s="44"/>
      <c r="CEI312" s="44"/>
      <c r="CEJ312" s="44"/>
      <c r="CEK312" s="44"/>
      <c r="CEL312" s="44"/>
      <c r="CEM312" s="44"/>
      <c r="CEN312" s="44"/>
      <c r="CEO312" s="44"/>
      <c r="CEP312" s="44"/>
      <c r="CEQ312" s="44"/>
      <c r="CER312" s="44"/>
      <c r="CES312" s="44"/>
      <c r="CET312" s="44"/>
      <c r="CEU312" s="44"/>
      <c r="CEV312" s="44"/>
      <c r="CEW312" s="44"/>
      <c r="CEX312" s="44"/>
      <c r="CEY312" s="44"/>
      <c r="CEZ312" s="44"/>
      <c r="CFA312" s="44"/>
      <c r="CFB312" s="44"/>
      <c r="CFC312" s="44"/>
      <c r="CFD312" s="44"/>
      <c r="CFE312" s="44"/>
      <c r="CFF312" s="44"/>
      <c r="CFG312" s="44"/>
      <c r="CFH312" s="44"/>
      <c r="CFI312" s="44"/>
      <c r="CFJ312" s="44"/>
      <c r="CFK312" s="44"/>
      <c r="CFL312" s="44"/>
      <c r="CFM312" s="44"/>
      <c r="CFN312" s="44"/>
      <c r="CFO312" s="44"/>
      <c r="CFP312" s="44"/>
      <c r="CFQ312" s="44"/>
      <c r="CFR312" s="44"/>
      <c r="CFS312" s="44"/>
      <c r="CFT312" s="44"/>
      <c r="CFU312" s="44"/>
      <c r="CFV312" s="44"/>
      <c r="CFW312" s="44"/>
      <c r="CFX312" s="44"/>
      <c r="CFY312" s="44"/>
      <c r="CFZ312" s="44"/>
      <c r="CGA312" s="44"/>
      <c r="CGB312" s="44"/>
      <c r="CGC312" s="44"/>
      <c r="CGD312" s="44"/>
      <c r="CGE312" s="44"/>
      <c r="CGF312" s="44"/>
      <c r="CGG312" s="44"/>
      <c r="CGH312" s="44"/>
      <c r="CGI312" s="44"/>
      <c r="CGJ312" s="44"/>
      <c r="CGK312" s="44"/>
      <c r="CGL312" s="44"/>
      <c r="CGM312" s="44"/>
      <c r="CGN312" s="44"/>
      <c r="CGO312" s="44"/>
      <c r="CGP312" s="44"/>
      <c r="CGQ312" s="44"/>
      <c r="CGR312" s="44"/>
      <c r="CGS312" s="44"/>
      <c r="CGT312" s="44"/>
      <c r="CGU312" s="44"/>
      <c r="CGV312" s="44"/>
      <c r="CGW312" s="44"/>
      <c r="CGX312" s="44"/>
      <c r="CGY312" s="44"/>
      <c r="CGZ312" s="44"/>
      <c r="CHA312" s="44"/>
      <c r="CHB312" s="44"/>
      <c r="CHC312" s="44"/>
      <c r="CHD312" s="44"/>
      <c r="CHE312" s="44"/>
      <c r="CHF312" s="44"/>
      <c r="CHG312" s="44"/>
      <c r="CHH312" s="44"/>
      <c r="CHI312" s="44"/>
      <c r="CHJ312" s="44"/>
      <c r="CHK312" s="44"/>
      <c r="CHL312" s="44"/>
      <c r="CHM312" s="44"/>
      <c r="CHN312" s="44"/>
      <c r="CHO312" s="44"/>
      <c r="CHP312" s="44"/>
      <c r="CHQ312" s="44"/>
      <c r="CHR312" s="44"/>
      <c r="CHS312" s="44"/>
      <c r="CHT312" s="44"/>
      <c r="CHU312" s="44"/>
      <c r="CHV312" s="44"/>
      <c r="CHW312" s="44"/>
      <c r="CHX312" s="44"/>
      <c r="CHY312" s="44"/>
      <c r="CHZ312" s="44"/>
      <c r="CIA312" s="44"/>
      <c r="CIB312" s="44"/>
      <c r="CIC312" s="44"/>
      <c r="CID312" s="44"/>
      <c r="CIE312" s="44"/>
      <c r="CIF312" s="44"/>
      <c r="CIG312" s="44"/>
      <c r="CIH312" s="44"/>
      <c r="CII312" s="44"/>
      <c r="CIJ312" s="44"/>
      <c r="CIK312" s="44"/>
      <c r="CIL312" s="44"/>
      <c r="CIM312" s="44"/>
      <c r="CIN312" s="44"/>
      <c r="CIO312" s="44"/>
      <c r="CIP312" s="44"/>
      <c r="CIQ312" s="44"/>
      <c r="CIR312" s="44"/>
      <c r="CIS312" s="44"/>
      <c r="CIT312" s="44"/>
      <c r="CIU312" s="44"/>
      <c r="CIV312" s="44"/>
      <c r="CIW312" s="44"/>
      <c r="CIX312" s="44"/>
      <c r="CIY312" s="44"/>
      <c r="CIZ312" s="44"/>
      <c r="CJA312" s="44"/>
      <c r="CJB312" s="44"/>
      <c r="CJC312" s="44"/>
      <c r="CJD312" s="44"/>
      <c r="CJE312" s="44"/>
      <c r="CJF312" s="44"/>
      <c r="CJG312" s="44"/>
      <c r="CJH312" s="44"/>
      <c r="CJI312" s="44"/>
      <c r="CJJ312" s="44"/>
      <c r="CJK312" s="44"/>
      <c r="CJL312" s="44"/>
      <c r="CJM312" s="44"/>
      <c r="CJN312" s="44"/>
      <c r="CJO312" s="44"/>
      <c r="CJP312" s="44"/>
      <c r="CJQ312" s="44"/>
      <c r="CJR312" s="44"/>
      <c r="CJS312" s="44"/>
      <c r="CJT312" s="44"/>
      <c r="CJU312" s="44"/>
      <c r="CJV312" s="44"/>
      <c r="CJW312" s="44"/>
      <c r="CJX312" s="44"/>
      <c r="CJY312" s="44"/>
      <c r="CJZ312" s="44"/>
      <c r="CKA312" s="44"/>
      <c r="CKB312" s="44"/>
      <c r="CKC312" s="44"/>
      <c r="CKD312" s="44"/>
      <c r="CKE312" s="44"/>
      <c r="CKF312" s="44"/>
      <c r="CKG312" s="44"/>
      <c r="CKH312" s="44"/>
      <c r="CKI312" s="44"/>
      <c r="CKJ312" s="44"/>
      <c r="CKK312" s="44"/>
      <c r="CKL312" s="44"/>
      <c r="CKM312" s="44"/>
      <c r="CKN312" s="44"/>
      <c r="CKO312" s="44"/>
      <c r="CKP312" s="44"/>
      <c r="CKQ312" s="44"/>
      <c r="CKR312" s="44"/>
      <c r="CKS312" s="44"/>
      <c r="CKT312" s="44"/>
      <c r="CKU312" s="44"/>
      <c r="CKV312" s="44"/>
      <c r="CKW312" s="44"/>
      <c r="CKX312" s="44"/>
      <c r="CKY312" s="44"/>
      <c r="CKZ312" s="44"/>
      <c r="CLA312" s="44"/>
      <c r="CLB312" s="44"/>
      <c r="CLC312" s="44"/>
      <c r="CLD312" s="44"/>
      <c r="CLE312" s="44"/>
      <c r="CLF312" s="44"/>
      <c r="CLG312" s="44"/>
      <c r="CLH312" s="44"/>
      <c r="CLI312" s="44"/>
      <c r="CLJ312" s="44"/>
      <c r="CLK312" s="44"/>
      <c r="CLL312" s="44"/>
      <c r="CLM312" s="44"/>
      <c r="CLN312" s="44"/>
      <c r="CLO312" s="44"/>
      <c r="CLP312" s="44"/>
      <c r="CLQ312" s="44"/>
      <c r="CLR312" s="44"/>
      <c r="CLS312" s="44"/>
      <c r="CLT312" s="44"/>
      <c r="CLU312" s="44"/>
      <c r="CLV312" s="44"/>
      <c r="CLW312" s="44"/>
      <c r="CLX312" s="44"/>
      <c r="CLY312" s="44"/>
      <c r="CLZ312" s="44"/>
      <c r="CMA312" s="44"/>
      <c r="CMB312" s="44"/>
      <c r="CMC312" s="44"/>
      <c r="CMD312" s="44"/>
      <c r="CME312" s="44"/>
      <c r="CMF312" s="44"/>
      <c r="CMG312" s="44"/>
      <c r="CMH312" s="44"/>
      <c r="CMI312" s="44"/>
      <c r="CMJ312" s="44"/>
      <c r="CMK312" s="44"/>
      <c r="CML312" s="44"/>
      <c r="CMM312" s="44"/>
      <c r="CMN312" s="44"/>
      <c r="CMO312" s="44"/>
      <c r="CMP312" s="44"/>
      <c r="CMQ312" s="44"/>
      <c r="CMR312" s="44"/>
      <c r="CMS312" s="44"/>
      <c r="CMT312" s="44"/>
      <c r="CMU312" s="44"/>
      <c r="CMV312" s="44"/>
      <c r="CMW312" s="44"/>
      <c r="CMX312" s="44"/>
      <c r="CMY312" s="44"/>
      <c r="CMZ312" s="44"/>
      <c r="CNA312" s="44"/>
      <c r="CNB312" s="44"/>
      <c r="CNC312" s="44"/>
      <c r="CND312" s="44"/>
      <c r="CNE312" s="44"/>
      <c r="CNF312" s="44"/>
      <c r="CNG312" s="44"/>
      <c r="CNH312" s="44"/>
      <c r="CNI312" s="44"/>
      <c r="CNJ312" s="44"/>
      <c r="CNK312" s="44"/>
      <c r="CNL312" s="44"/>
      <c r="CNM312" s="44"/>
      <c r="CNN312" s="44"/>
      <c r="CNO312" s="44"/>
      <c r="CNP312" s="44"/>
      <c r="CNQ312" s="44"/>
      <c r="CNR312" s="44"/>
      <c r="CNS312" s="44"/>
      <c r="CNT312" s="44"/>
      <c r="CNU312" s="44"/>
      <c r="CNV312" s="44"/>
      <c r="CNW312" s="44"/>
      <c r="CNX312" s="44"/>
      <c r="CNY312" s="44"/>
      <c r="CNZ312" s="44"/>
      <c r="COA312" s="44"/>
      <c r="COB312" s="44"/>
      <c r="COC312" s="44"/>
      <c r="COD312" s="44"/>
      <c r="COE312" s="44"/>
      <c r="COF312" s="44"/>
      <c r="COG312" s="44"/>
      <c r="COH312" s="44"/>
      <c r="COI312" s="44"/>
      <c r="COJ312" s="44"/>
      <c r="COK312" s="44"/>
      <c r="COL312" s="44"/>
      <c r="COM312" s="44"/>
      <c r="CON312" s="44"/>
      <c r="COO312" s="44"/>
      <c r="COP312" s="44"/>
      <c r="COQ312" s="44"/>
      <c r="COR312" s="44"/>
      <c r="COS312" s="44"/>
      <c r="COT312" s="44"/>
      <c r="COU312" s="44"/>
      <c r="COV312" s="44"/>
      <c r="COW312" s="44"/>
      <c r="COX312" s="44"/>
      <c r="COY312" s="44"/>
      <c r="COZ312" s="44"/>
      <c r="CPA312" s="44"/>
      <c r="CPB312" s="44"/>
      <c r="CPC312" s="44"/>
      <c r="CPD312" s="44"/>
      <c r="CPE312" s="44"/>
      <c r="CPF312" s="44"/>
      <c r="CPG312" s="44"/>
      <c r="CPH312" s="44"/>
      <c r="CPI312" s="44"/>
      <c r="CPJ312" s="44"/>
      <c r="CPK312" s="44"/>
      <c r="CPL312" s="44"/>
      <c r="CPM312" s="44"/>
      <c r="CPN312" s="44"/>
      <c r="CPO312" s="44"/>
      <c r="CPP312" s="44"/>
      <c r="CPQ312" s="44"/>
      <c r="CPR312" s="44"/>
      <c r="CPS312" s="44"/>
      <c r="CPT312" s="44"/>
      <c r="CPU312" s="44"/>
      <c r="CPV312" s="44"/>
      <c r="CPW312" s="44"/>
      <c r="CPX312" s="44"/>
      <c r="CPY312" s="44"/>
      <c r="CPZ312" s="44"/>
      <c r="CQA312" s="44"/>
      <c r="CQB312" s="44"/>
      <c r="CQC312" s="44"/>
      <c r="CQD312" s="44"/>
      <c r="CQE312" s="44"/>
      <c r="CQF312" s="44"/>
      <c r="CQG312" s="44"/>
      <c r="CQH312" s="44"/>
      <c r="CQI312" s="44"/>
      <c r="CQJ312" s="44"/>
      <c r="CQK312" s="44"/>
      <c r="CQL312" s="44"/>
      <c r="CQM312" s="44"/>
      <c r="CQN312" s="44"/>
      <c r="CQO312" s="44"/>
      <c r="CQP312" s="44"/>
      <c r="CQQ312" s="44"/>
      <c r="CQR312" s="44"/>
      <c r="CQS312" s="44"/>
      <c r="CQT312" s="44"/>
      <c r="CQU312" s="44"/>
      <c r="CQV312" s="44"/>
      <c r="CQW312" s="44"/>
      <c r="CQX312" s="44"/>
      <c r="CQY312" s="44"/>
      <c r="CQZ312" s="44"/>
      <c r="CRA312" s="44"/>
      <c r="CRB312" s="44"/>
      <c r="CRC312" s="44"/>
      <c r="CRD312" s="44"/>
      <c r="CRE312" s="44"/>
      <c r="CRF312" s="44"/>
      <c r="CRG312" s="44"/>
      <c r="CRH312" s="44"/>
      <c r="CRI312" s="44"/>
      <c r="CRJ312" s="44"/>
      <c r="CRK312" s="44"/>
      <c r="CRL312" s="44"/>
      <c r="CRM312" s="44"/>
      <c r="CRN312" s="44"/>
      <c r="CRO312" s="44"/>
      <c r="CRP312" s="44"/>
      <c r="CRQ312" s="44"/>
      <c r="CRR312" s="44"/>
      <c r="CRS312" s="44"/>
      <c r="CRT312" s="44"/>
      <c r="CRU312" s="44"/>
      <c r="CRV312" s="44"/>
      <c r="CRW312" s="44"/>
      <c r="CRX312" s="44"/>
      <c r="CRY312" s="44"/>
      <c r="CRZ312" s="44"/>
      <c r="CSA312" s="44"/>
      <c r="CSB312" s="44"/>
      <c r="CSC312" s="44"/>
      <c r="CSD312" s="44"/>
      <c r="CSE312" s="44"/>
      <c r="CSF312" s="44"/>
      <c r="CSG312" s="44"/>
      <c r="CSH312" s="44"/>
      <c r="CSI312" s="44"/>
      <c r="CSJ312" s="44"/>
      <c r="CSK312" s="44"/>
      <c r="CSL312" s="44"/>
      <c r="CSM312" s="44"/>
      <c r="CSN312" s="44"/>
      <c r="CSO312" s="44"/>
      <c r="CSP312" s="44"/>
      <c r="CSQ312" s="44"/>
      <c r="CSR312" s="44"/>
      <c r="CSS312" s="44"/>
      <c r="CST312" s="44"/>
      <c r="CSU312" s="44"/>
      <c r="CSV312" s="44"/>
      <c r="CSW312" s="44"/>
      <c r="CSX312" s="44"/>
      <c r="CSY312" s="44"/>
      <c r="CSZ312" s="44"/>
      <c r="CTA312" s="44"/>
      <c r="CTB312" s="44"/>
      <c r="CTC312" s="44"/>
      <c r="CTD312" s="44"/>
      <c r="CTE312" s="44"/>
      <c r="CTF312" s="44"/>
      <c r="CTG312" s="44"/>
      <c r="CTH312" s="44"/>
      <c r="CTI312" s="44"/>
      <c r="CTJ312" s="44"/>
      <c r="CTK312" s="44"/>
      <c r="CTL312" s="44"/>
      <c r="CTM312" s="44"/>
      <c r="CTN312" s="44"/>
      <c r="CTO312" s="44"/>
      <c r="CTP312" s="44"/>
      <c r="CTQ312" s="44"/>
      <c r="CTR312" s="44"/>
      <c r="CTS312" s="44"/>
      <c r="CTT312" s="44"/>
      <c r="CTU312" s="44"/>
      <c r="CTV312" s="44"/>
      <c r="CTW312" s="44"/>
      <c r="CTX312" s="44"/>
      <c r="CTY312" s="44"/>
      <c r="CTZ312" s="44"/>
      <c r="CUA312" s="44"/>
      <c r="CUB312" s="44"/>
      <c r="CUC312" s="44"/>
      <c r="CUD312" s="44"/>
      <c r="CUE312" s="44"/>
      <c r="CUF312" s="44"/>
      <c r="CUG312" s="44"/>
      <c r="CUH312" s="44"/>
      <c r="CUI312" s="44"/>
      <c r="CUJ312" s="44"/>
      <c r="CUK312" s="44"/>
      <c r="CUL312" s="44"/>
      <c r="CUM312" s="44"/>
      <c r="CUN312" s="44"/>
      <c r="CUO312" s="44"/>
      <c r="CUP312" s="44"/>
      <c r="CUQ312" s="44"/>
      <c r="CUR312" s="44"/>
      <c r="CUS312" s="44"/>
      <c r="CUT312" s="44"/>
      <c r="CUU312" s="44"/>
      <c r="CUV312" s="44"/>
      <c r="CUW312" s="44"/>
      <c r="CUX312" s="44"/>
      <c r="CUY312" s="44"/>
      <c r="CUZ312" s="44"/>
      <c r="CVA312" s="44"/>
      <c r="CVB312" s="44"/>
      <c r="CVC312" s="44"/>
      <c r="CVD312" s="44"/>
      <c r="CVE312" s="44"/>
      <c r="CVF312" s="44"/>
      <c r="CVG312" s="44"/>
      <c r="CVH312" s="44"/>
      <c r="CVI312" s="44"/>
      <c r="CVJ312" s="44"/>
      <c r="CVK312" s="44"/>
      <c r="CVL312" s="44"/>
      <c r="CVM312" s="44"/>
      <c r="CVN312" s="44"/>
      <c r="CVO312" s="44"/>
      <c r="CVP312" s="44"/>
      <c r="CVQ312" s="44"/>
      <c r="CVR312" s="44"/>
      <c r="CVS312" s="44"/>
      <c r="CVT312" s="44"/>
      <c r="CVU312" s="44"/>
      <c r="CVV312" s="44"/>
      <c r="CVW312" s="44"/>
      <c r="CVX312" s="44"/>
      <c r="CVY312" s="44"/>
      <c r="CVZ312" s="44"/>
      <c r="CWA312" s="44"/>
      <c r="CWB312" s="44"/>
      <c r="CWC312" s="44"/>
      <c r="CWD312" s="44"/>
      <c r="CWE312" s="44"/>
      <c r="CWF312" s="44"/>
      <c r="CWG312" s="44"/>
      <c r="CWH312" s="44"/>
      <c r="CWI312" s="44"/>
      <c r="CWJ312" s="44"/>
      <c r="CWK312" s="44"/>
      <c r="CWL312" s="44"/>
      <c r="CWM312" s="44"/>
      <c r="CWN312" s="44"/>
      <c r="CWO312" s="44"/>
      <c r="CWP312" s="44"/>
      <c r="CWQ312" s="44"/>
      <c r="CWR312" s="44"/>
      <c r="CWS312" s="44"/>
      <c r="CWT312" s="44"/>
      <c r="CWU312" s="44"/>
      <c r="CWV312" s="44"/>
      <c r="CWW312" s="44"/>
      <c r="CWX312" s="44"/>
      <c r="CWY312" s="44"/>
      <c r="CWZ312" s="44"/>
      <c r="CXA312" s="44"/>
      <c r="CXB312" s="44"/>
      <c r="CXC312" s="44"/>
      <c r="CXD312" s="44"/>
      <c r="CXE312" s="44"/>
      <c r="CXF312" s="44"/>
      <c r="CXG312" s="44"/>
      <c r="CXH312" s="44"/>
      <c r="CXI312" s="44"/>
      <c r="CXJ312" s="44"/>
      <c r="CXK312" s="44"/>
      <c r="CXL312" s="44"/>
      <c r="CXM312" s="44"/>
      <c r="CXN312" s="44"/>
      <c r="CXO312" s="44"/>
      <c r="CXP312" s="44"/>
      <c r="CXQ312" s="44"/>
      <c r="CXR312" s="44"/>
      <c r="CXS312" s="44"/>
      <c r="CXT312" s="44"/>
      <c r="CXU312" s="44"/>
      <c r="CXV312" s="44"/>
      <c r="CXW312" s="44"/>
      <c r="CXX312" s="44"/>
      <c r="CXY312" s="44"/>
      <c r="CXZ312" s="44"/>
      <c r="CYA312" s="44"/>
      <c r="CYB312" s="44"/>
      <c r="CYC312" s="44"/>
      <c r="CYD312" s="44"/>
      <c r="CYE312" s="44"/>
      <c r="CYF312" s="44"/>
      <c r="CYG312" s="44"/>
      <c r="CYH312" s="44"/>
      <c r="CYI312" s="44"/>
      <c r="CYJ312" s="44"/>
      <c r="CYK312" s="44"/>
      <c r="CYL312" s="44"/>
      <c r="CYM312" s="44"/>
      <c r="CYN312" s="44"/>
      <c r="CYO312" s="44"/>
      <c r="CYP312" s="44"/>
      <c r="CYQ312" s="44"/>
      <c r="CYR312" s="44"/>
      <c r="CYS312" s="44"/>
      <c r="CYT312" s="44"/>
      <c r="CYU312" s="44"/>
      <c r="CYV312" s="44"/>
      <c r="CYW312" s="44"/>
      <c r="CYX312" s="44"/>
      <c r="CYY312" s="44"/>
      <c r="CYZ312" s="44"/>
      <c r="CZA312" s="44"/>
      <c r="CZB312" s="44"/>
      <c r="CZC312" s="44"/>
      <c r="CZD312" s="44"/>
      <c r="CZE312" s="44"/>
      <c r="CZF312" s="44"/>
      <c r="CZG312" s="44"/>
      <c r="CZH312" s="44"/>
      <c r="CZI312" s="44"/>
      <c r="CZJ312" s="44"/>
      <c r="CZK312" s="44"/>
      <c r="CZL312" s="44"/>
      <c r="CZM312" s="44"/>
      <c r="CZN312" s="44"/>
      <c r="CZO312" s="44"/>
      <c r="CZP312" s="44"/>
      <c r="CZQ312" s="44"/>
      <c r="CZR312" s="44"/>
      <c r="CZS312" s="44"/>
      <c r="CZT312" s="44"/>
      <c r="CZU312" s="44"/>
      <c r="CZV312" s="44"/>
      <c r="CZW312" s="44"/>
      <c r="CZX312" s="44"/>
      <c r="CZY312" s="44"/>
      <c r="CZZ312" s="44"/>
      <c r="DAA312" s="44"/>
      <c r="DAB312" s="44"/>
      <c r="DAC312" s="44"/>
      <c r="DAD312" s="44"/>
      <c r="DAE312" s="44"/>
      <c r="DAF312" s="44"/>
      <c r="DAG312" s="44"/>
      <c r="DAH312" s="44"/>
      <c r="DAI312" s="44"/>
      <c r="DAJ312" s="44"/>
      <c r="DAK312" s="44"/>
      <c r="DAL312" s="44"/>
      <c r="DAM312" s="44"/>
      <c r="DAN312" s="44"/>
      <c r="DAO312" s="44"/>
      <c r="DAP312" s="44"/>
      <c r="DAQ312" s="44"/>
      <c r="DAR312" s="44"/>
      <c r="DAS312" s="44"/>
      <c r="DAT312" s="44"/>
      <c r="DAU312" s="44"/>
      <c r="DAV312" s="44"/>
      <c r="DAW312" s="44"/>
      <c r="DAX312" s="44"/>
      <c r="DAY312" s="44"/>
      <c r="DAZ312" s="44"/>
      <c r="DBA312" s="44"/>
      <c r="DBB312" s="44"/>
      <c r="DBC312" s="44"/>
      <c r="DBD312" s="44"/>
      <c r="DBE312" s="44"/>
      <c r="DBF312" s="44"/>
      <c r="DBG312" s="44"/>
      <c r="DBH312" s="44"/>
      <c r="DBI312" s="44"/>
      <c r="DBJ312" s="44"/>
      <c r="DBK312" s="44"/>
      <c r="DBL312" s="44"/>
      <c r="DBM312" s="44"/>
      <c r="DBN312" s="44"/>
      <c r="DBO312" s="44"/>
      <c r="DBP312" s="44"/>
      <c r="DBQ312" s="44"/>
      <c r="DBR312" s="44"/>
      <c r="DBS312" s="44"/>
      <c r="DBT312" s="44"/>
      <c r="DBU312" s="44"/>
      <c r="DBV312" s="44"/>
      <c r="DBW312" s="44"/>
      <c r="DBX312" s="44"/>
      <c r="DBY312" s="44"/>
      <c r="DBZ312" s="44"/>
      <c r="DCA312" s="44"/>
      <c r="DCB312" s="44"/>
      <c r="DCC312" s="44"/>
      <c r="DCD312" s="44"/>
      <c r="DCE312" s="44"/>
      <c r="DCF312" s="44"/>
      <c r="DCG312" s="44"/>
      <c r="DCH312" s="44"/>
      <c r="DCI312" s="44"/>
      <c r="DCJ312" s="44"/>
      <c r="DCK312" s="44"/>
      <c r="DCL312" s="44"/>
      <c r="DCM312" s="44"/>
      <c r="DCN312" s="44"/>
      <c r="DCO312" s="44"/>
      <c r="DCP312" s="44"/>
      <c r="DCQ312" s="44"/>
      <c r="DCR312" s="44"/>
      <c r="DCS312" s="44"/>
      <c r="DCT312" s="44"/>
      <c r="DCU312" s="44"/>
      <c r="DCV312" s="44"/>
      <c r="DCW312" s="44"/>
      <c r="DCX312" s="44"/>
      <c r="DCY312" s="44"/>
      <c r="DCZ312" s="44"/>
      <c r="DDA312" s="44"/>
      <c r="DDB312" s="44"/>
      <c r="DDC312" s="44"/>
      <c r="DDD312" s="44"/>
      <c r="DDE312" s="44"/>
      <c r="DDF312" s="44"/>
      <c r="DDG312" s="44"/>
      <c r="DDH312" s="44"/>
      <c r="DDI312" s="44"/>
      <c r="DDJ312" s="44"/>
      <c r="DDK312" s="44"/>
      <c r="DDL312" s="44"/>
      <c r="DDM312" s="44"/>
      <c r="DDN312" s="44"/>
      <c r="DDO312" s="44"/>
      <c r="DDP312" s="44"/>
      <c r="DDQ312" s="44"/>
      <c r="DDR312" s="44"/>
      <c r="DDS312" s="44"/>
      <c r="DDT312" s="44"/>
      <c r="DDU312" s="44"/>
      <c r="DDV312" s="44"/>
      <c r="DDW312" s="44"/>
      <c r="DDX312" s="44"/>
      <c r="DDY312" s="44"/>
      <c r="DDZ312" s="44"/>
      <c r="DEA312" s="44"/>
      <c r="DEB312" s="44"/>
      <c r="DEC312" s="44"/>
      <c r="DED312" s="44"/>
      <c r="DEE312" s="44"/>
      <c r="DEF312" s="44"/>
      <c r="DEG312" s="44"/>
      <c r="DEH312" s="44"/>
      <c r="DEI312" s="44"/>
      <c r="DEJ312" s="44"/>
      <c r="DEK312" s="44"/>
      <c r="DEL312" s="44"/>
      <c r="DEM312" s="44"/>
      <c r="DEN312" s="44"/>
      <c r="DEO312" s="44"/>
      <c r="DEP312" s="44"/>
      <c r="DEQ312" s="44"/>
      <c r="DER312" s="44"/>
      <c r="DES312" s="44"/>
      <c r="DET312" s="44"/>
      <c r="DEU312" s="44"/>
      <c r="DEV312" s="44"/>
      <c r="DEW312" s="44"/>
      <c r="DEX312" s="44"/>
      <c r="DEY312" s="44"/>
      <c r="DEZ312" s="44"/>
      <c r="DFA312" s="44"/>
      <c r="DFB312" s="44"/>
      <c r="DFC312" s="44"/>
      <c r="DFD312" s="44"/>
      <c r="DFE312" s="44"/>
      <c r="DFF312" s="44"/>
      <c r="DFG312" s="44"/>
      <c r="DFH312" s="44"/>
      <c r="DFI312" s="44"/>
      <c r="DFJ312" s="44"/>
      <c r="DFK312" s="44"/>
      <c r="DFL312" s="44"/>
      <c r="DFM312" s="44"/>
      <c r="DFN312" s="44"/>
      <c r="DFO312" s="44"/>
      <c r="DFP312" s="44"/>
      <c r="DFQ312" s="44"/>
      <c r="DFR312" s="44"/>
      <c r="DFS312" s="44"/>
      <c r="DFT312" s="44"/>
      <c r="DFU312" s="44"/>
      <c r="DFV312" s="44"/>
      <c r="DFW312" s="44"/>
      <c r="DFX312" s="44"/>
      <c r="DFY312" s="44"/>
      <c r="DFZ312" s="44"/>
      <c r="DGA312" s="44"/>
      <c r="DGB312" s="44"/>
      <c r="DGC312" s="44"/>
      <c r="DGD312" s="44"/>
      <c r="DGE312" s="44"/>
      <c r="DGF312" s="44"/>
      <c r="DGG312" s="44"/>
      <c r="DGH312" s="44"/>
      <c r="DGI312" s="44"/>
      <c r="DGJ312" s="44"/>
      <c r="DGK312" s="44"/>
      <c r="DGL312" s="44"/>
      <c r="DGM312" s="44"/>
      <c r="DGN312" s="44"/>
      <c r="DGO312" s="44"/>
      <c r="DGP312" s="44"/>
      <c r="DGQ312" s="44"/>
      <c r="DGR312" s="44"/>
      <c r="DGS312" s="44"/>
      <c r="DGT312" s="44"/>
      <c r="DGU312" s="44"/>
      <c r="DGV312" s="44"/>
      <c r="DGW312" s="44"/>
      <c r="DGX312" s="44"/>
      <c r="DGY312" s="44"/>
      <c r="DGZ312" s="44"/>
      <c r="DHA312" s="44"/>
      <c r="DHB312" s="44"/>
      <c r="DHC312" s="44"/>
      <c r="DHD312" s="44"/>
      <c r="DHE312" s="44"/>
      <c r="DHF312" s="44"/>
      <c r="DHG312" s="44"/>
      <c r="DHH312" s="44"/>
      <c r="DHI312" s="44"/>
      <c r="DHJ312" s="44"/>
      <c r="DHK312" s="44"/>
      <c r="DHL312" s="44"/>
      <c r="DHM312" s="44"/>
      <c r="DHN312" s="44"/>
      <c r="DHO312" s="44"/>
      <c r="DHP312" s="44"/>
      <c r="DHQ312" s="44"/>
      <c r="DHR312" s="44"/>
      <c r="DHS312" s="44"/>
      <c r="DHT312" s="44"/>
      <c r="DHU312" s="44"/>
      <c r="DHV312" s="44"/>
      <c r="DHW312" s="44"/>
      <c r="DHX312" s="44"/>
      <c r="DHY312" s="44"/>
      <c r="DHZ312" s="44"/>
      <c r="DIA312" s="44"/>
      <c r="DIB312" s="44"/>
      <c r="DIC312" s="44"/>
      <c r="DID312" s="44"/>
      <c r="DIE312" s="44"/>
      <c r="DIF312" s="44"/>
      <c r="DIG312" s="44"/>
      <c r="DIH312" s="44"/>
      <c r="DII312" s="44"/>
      <c r="DIJ312" s="44"/>
      <c r="DIK312" s="44"/>
      <c r="DIL312" s="44"/>
      <c r="DIM312" s="44"/>
      <c r="DIN312" s="44"/>
      <c r="DIO312" s="44"/>
      <c r="DIP312" s="44"/>
      <c r="DIQ312" s="44"/>
      <c r="DIR312" s="44"/>
      <c r="DIS312" s="44"/>
      <c r="DIT312" s="44"/>
      <c r="DIU312" s="44"/>
      <c r="DIV312" s="44"/>
      <c r="DIW312" s="44"/>
      <c r="DIX312" s="44"/>
      <c r="DIY312" s="44"/>
      <c r="DIZ312" s="44"/>
      <c r="DJA312" s="44"/>
      <c r="DJB312" s="44"/>
      <c r="DJC312" s="44"/>
      <c r="DJD312" s="44"/>
      <c r="DJE312" s="44"/>
      <c r="DJF312" s="44"/>
      <c r="DJG312" s="44"/>
      <c r="DJH312" s="44"/>
      <c r="DJI312" s="44"/>
      <c r="DJJ312" s="44"/>
      <c r="DJK312" s="44"/>
      <c r="DJL312" s="44"/>
      <c r="DJM312" s="44"/>
      <c r="DJN312" s="44"/>
      <c r="DJO312" s="44"/>
      <c r="DJP312" s="44"/>
      <c r="DJQ312" s="44"/>
      <c r="DJR312" s="44"/>
      <c r="DJS312" s="44"/>
      <c r="DJT312" s="44"/>
      <c r="DJU312" s="44"/>
      <c r="DJV312" s="44"/>
      <c r="DJW312" s="44"/>
      <c r="DJX312" s="44"/>
      <c r="DJY312" s="44"/>
      <c r="DJZ312" s="44"/>
      <c r="DKA312" s="44"/>
      <c r="DKB312" s="44"/>
      <c r="DKC312" s="44"/>
      <c r="DKD312" s="44"/>
      <c r="DKE312" s="44"/>
      <c r="DKF312" s="44"/>
      <c r="DKG312" s="44"/>
      <c r="DKH312" s="44"/>
      <c r="DKI312" s="44"/>
      <c r="DKJ312" s="44"/>
      <c r="DKK312" s="44"/>
      <c r="DKL312" s="44"/>
      <c r="DKM312" s="44"/>
      <c r="DKN312" s="44"/>
      <c r="DKO312" s="44"/>
      <c r="DKP312" s="44"/>
      <c r="DKQ312" s="44"/>
      <c r="DKR312" s="44"/>
      <c r="DKS312" s="44"/>
      <c r="DKT312" s="44"/>
      <c r="DKU312" s="44"/>
      <c r="DKV312" s="44"/>
      <c r="DKW312" s="44"/>
      <c r="DKX312" s="44"/>
      <c r="DKY312" s="44"/>
      <c r="DKZ312" s="44"/>
      <c r="DLA312" s="44"/>
      <c r="DLB312" s="44"/>
      <c r="DLC312" s="44"/>
      <c r="DLD312" s="44"/>
      <c r="DLE312" s="44"/>
      <c r="DLF312" s="44"/>
      <c r="DLG312" s="44"/>
      <c r="DLH312" s="44"/>
      <c r="DLI312" s="44"/>
      <c r="DLJ312" s="44"/>
      <c r="DLK312" s="44"/>
      <c r="DLL312" s="44"/>
      <c r="DLM312" s="44"/>
      <c r="DLN312" s="44"/>
      <c r="DLO312" s="44"/>
      <c r="DLP312" s="44"/>
      <c r="DLQ312" s="44"/>
      <c r="DLR312" s="44"/>
      <c r="DLS312" s="44"/>
      <c r="DLT312" s="44"/>
      <c r="DLU312" s="44"/>
      <c r="DLV312" s="44"/>
      <c r="DLW312" s="44"/>
      <c r="DLX312" s="44"/>
      <c r="DLY312" s="44"/>
      <c r="DLZ312" s="44"/>
      <c r="DMA312" s="44"/>
      <c r="DMB312" s="44"/>
      <c r="DMC312" s="44"/>
      <c r="DMD312" s="44"/>
      <c r="DME312" s="44"/>
      <c r="DMF312" s="44"/>
      <c r="DMG312" s="44"/>
      <c r="DMH312" s="44"/>
      <c r="DMI312" s="44"/>
      <c r="DMJ312" s="44"/>
      <c r="DMK312" s="44"/>
      <c r="DML312" s="44"/>
      <c r="DMM312" s="44"/>
      <c r="DMN312" s="44"/>
      <c r="DMO312" s="44"/>
      <c r="DMP312" s="44"/>
      <c r="DMQ312" s="44"/>
      <c r="DMR312" s="44"/>
      <c r="DMS312" s="44"/>
      <c r="DMT312" s="44"/>
      <c r="DMU312" s="44"/>
      <c r="DMV312" s="44"/>
      <c r="DMW312" s="44"/>
      <c r="DMX312" s="44"/>
      <c r="DMY312" s="44"/>
      <c r="DMZ312" s="44"/>
      <c r="DNA312" s="44"/>
      <c r="DNB312" s="44"/>
      <c r="DNC312" s="44"/>
      <c r="DND312" s="44"/>
      <c r="DNE312" s="44"/>
      <c r="DNF312" s="44"/>
      <c r="DNG312" s="44"/>
      <c r="DNH312" s="44"/>
      <c r="DNI312" s="44"/>
      <c r="DNJ312" s="44"/>
      <c r="DNK312" s="44"/>
      <c r="DNL312" s="44"/>
      <c r="DNM312" s="44"/>
      <c r="DNN312" s="44"/>
      <c r="DNO312" s="44"/>
      <c r="DNP312" s="44"/>
      <c r="DNQ312" s="44"/>
      <c r="DNR312" s="44"/>
      <c r="DNS312" s="44"/>
      <c r="DNT312" s="44"/>
      <c r="DNU312" s="44"/>
      <c r="DNV312" s="44"/>
      <c r="DNW312" s="44"/>
      <c r="DNX312" s="44"/>
      <c r="DNY312" s="44"/>
      <c r="DNZ312" s="44"/>
      <c r="DOA312" s="44"/>
      <c r="DOB312" s="44"/>
      <c r="DOC312" s="44"/>
      <c r="DOD312" s="44"/>
      <c r="DOE312" s="44"/>
      <c r="DOF312" s="44"/>
      <c r="DOG312" s="44"/>
      <c r="DOH312" s="44"/>
      <c r="DOI312" s="44"/>
      <c r="DOJ312" s="44"/>
      <c r="DOK312" s="44"/>
      <c r="DOL312" s="44"/>
      <c r="DOM312" s="44"/>
      <c r="DON312" s="44"/>
      <c r="DOO312" s="44"/>
      <c r="DOP312" s="44"/>
      <c r="DOQ312" s="44"/>
      <c r="DOR312" s="44"/>
      <c r="DOS312" s="44"/>
      <c r="DOT312" s="44"/>
      <c r="DOU312" s="44"/>
      <c r="DOV312" s="44"/>
      <c r="DOW312" s="44"/>
      <c r="DOX312" s="44"/>
      <c r="DOY312" s="44"/>
      <c r="DOZ312" s="44"/>
      <c r="DPA312" s="44"/>
      <c r="DPB312" s="44"/>
      <c r="DPC312" s="44"/>
      <c r="DPD312" s="44"/>
      <c r="DPE312" s="44"/>
      <c r="DPF312" s="44"/>
      <c r="DPG312" s="44"/>
      <c r="DPH312" s="44"/>
      <c r="DPI312" s="44"/>
      <c r="DPJ312" s="44"/>
      <c r="DPK312" s="44"/>
      <c r="DPL312" s="44"/>
      <c r="DPM312" s="44"/>
      <c r="DPN312" s="44"/>
      <c r="DPO312" s="44"/>
      <c r="DPP312" s="44"/>
      <c r="DPQ312" s="44"/>
      <c r="DPR312" s="44"/>
      <c r="DPS312" s="44"/>
      <c r="DPT312" s="44"/>
      <c r="DPU312" s="44"/>
      <c r="DPV312" s="44"/>
      <c r="DPW312" s="44"/>
      <c r="DPX312" s="44"/>
      <c r="DPY312" s="44"/>
      <c r="DPZ312" s="44"/>
      <c r="DQA312" s="44"/>
      <c r="DQB312" s="44"/>
      <c r="DQC312" s="44"/>
      <c r="DQD312" s="44"/>
      <c r="DQE312" s="44"/>
      <c r="DQF312" s="44"/>
      <c r="DQG312" s="44"/>
      <c r="DQH312" s="44"/>
      <c r="DQI312" s="44"/>
      <c r="DQJ312" s="44"/>
      <c r="DQK312" s="44"/>
      <c r="DQL312" s="44"/>
      <c r="DQM312" s="44"/>
      <c r="DQN312" s="44"/>
      <c r="DQO312" s="44"/>
      <c r="DQP312" s="44"/>
      <c r="DQQ312" s="44"/>
      <c r="DQR312" s="44"/>
      <c r="DQS312" s="44"/>
      <c r="DQT312" s="44"/>
      <c r="DQU312" s="44"/>
      <c r="DQV312" s="44"/>
      <c r="DQW312" s="44"/>
      <c r="DQX312" s="44"/>
      <c r="DQY312" s="44"/>
      <c r="DQZ312" s="44"/>
      <c r="DRA312" s="44"/>
      <c r="DRB312" s="44"/>
      <c r="DRC312" s="44"/>
      <c r="DRD312" s="44"/>
      <c r="DRE312" s="44"/>
      <c r="DRF312" s="44"/>
      <c r="DRG312" s="44"/>
      <c r="DRH312" s="44"/>
      <c r="DRI312" s="44"/>
      <c r="DRJ312" s="44"/>
      <c r="DRK312" s="44"/>
      <c r="DRL312" s="44"/>
      <c r="DRM312" s="44"/>
      <c r="DRN312" s="44"/>
      <c r="DRO312" s="44"/>
      <c r="DRP312" s="44"/>
      <c r="DRQ312" s="44"/>
      <c r="DRR312" s="44"/>
      <c r="DRS312" s="44"/>
      <c r="DRT312" s="44"/>
      <c r="DRU312" s="44"/>
      <c r="DRV312" s="44"/>
      <c r="DRW312" s="44"/>
      <c r="DRX312" s="44"/>
      <c r="DRY312" s="44"/>
      <c r="DRZ312" s="44"/>
      <c r="DSA312" s="44"/>
      <c r="DSB312" s="44"/>
      <c r="DSC312" s="44"/>
      <c r="DSD312" s="44"/>
      <c r="DSE312" s="44"/>
      <c r="DSF312" s="44"/>
      <c r="DSG312" s="44"/>
      <c r="DSH312" s="44"/>
      <c r="DSI312" s="44"/>
      <c r="DSJ312" s="44"/>
      <c r="DSK312" s="44"/>
      <c r="DSL312" s="44"/>
      <c r="DSM312" s="44"/>
      <c r="DSN312" s="44"/>
      <c r="DSO312" s="44"/>
      <c r="DSP312" s="44"/>
      <c r="DSQ312" s="44"/>
      <c r="DSR312" s="44"/>
      <c r="DSS312" s="44"/>
      <c r="DST312" s="44"/>
      <c r="DSU312" s="44"/>
      <c r="DSV312" s="44"/>
      <c r="DSW312" s="44"/>
      <c r="DSX312" s="44"/>
      <c r="DSY312" s="44"/>
      <c r="DSZ312" s="44"/>
      <c r="DTA312" s="44"/>
      <c r="DTB312" s="44"/>
      <c r="DTC312" s="44"/>
      <c r="DTD312" s="44"/>
      <c r="DTE312" s="44"/>
      <c r="DTF312" s="44"/>
      <c r="DTG312" s="44"/>
      <c r="DTH312" s="44"/>
      <c r="DTI312" s="44"/>
      <c r="DTJ312" s="44"/>
      <c r="DTK312" s="44"/>
      <c r="DTL312" s="44"/>
      <c r="DTM312" s="44"/>
      <c r="DTN312" s="44"/>
      <c r="DTO312" s="44"/>
      <c r="DTP312" s="44"/>
      <c r="DTQ312" s="44"/>
      <c r="DTR312" s="44"/>
      <c r="DTS312" s="44"/>
      <c r="DTT312" s="44"/>
      <c r="DTU312" s="44"/>
      <c r="DTV312" s="44"/>
      <c r="DTW312" s="44"/>
      <c r="DTX312" s="44"/>
      <c r="DTY312" s="44"/>
      <c r="DTZ312" s="44"/>
      <c r="DUA312" s="44"/>
      <c r="DUB312" s="44"/>
      <c r="DUC312" s="44"/>
      <c r="DUD312" s="44"/>
      <c r="DUE312" s="44"/>
      <c r="DUF312" s="44"/>
      <c r="DUG312" s="44"/>
      <c r="DUH312" s="44"/>
      <c r="DUI312" s="44"/>
      <c r="DUJ312" s="44"/>
      <c r="DUK312" s="44"/>
      <c r="DUL312" s="44"/>
      <c r="DUM312" s="44"/>
      <c r="DUN312" s="44"/>
      <c r="DUO312" s="44"/>
      <c r="DUP312" s="44"/>
      <c r="DUQ312" s="44"/>
      <c r="DUR312" s="44"/>
      <c r="DUS312" s="44"/>
      <c r="DUT312" s="44"/>
      <c r="DUU312" s="44"/>
      <c r="DUV312" s="44"/>
      <c r="DUW312" s="44"/>
      <c r="DUX312" s="44"/>
      <c r="DUY312" s="44"/>
      <c r="DUZ312" s="44"/>
      <c r="DVA312" s="44"/>
      <c r="DVB312" s="44"/>
      <c r="DVC312" s="44"/>
      <c r="DVD312" s="44"/>
      <c r="DVE312" s="44"/>
      <c r="DVF312" s="44"/>
      <c r="DVG312" s="44"/>
      <c r="DVH312" s="44"/>
      <c r="DVI312" s="44"/>
      <c r="DVJ312" s="44"/>
      <c r="DVK312" s="44"/>
      <c r="DVL312" s="44"/>
      <c r="DVM312" s="44"/>
      <c r="DVN312" s="44"/>
      <c r="DVO312" s="44"/>
      <c r="DVP312" s="44"/>
      <c r="DVQ312" s="44"/>
      <c r="DVR312" s="44"/>
      <c r="DVS312" s="44"/>
      <c r="DVT312" s="44"/>
      <c r="DVU312" s="44"/>
      <c r="DVV312" s="44"/>
      <c r="DVW312" s="44"/>
      <c r="DVX312" s="44"/>
      <c r="DVY312" s="44"/>
      <c r="DVZ312" s="44"/>
      <c r="DWA312" s="44"/>
      <c r="DWB312" s="44"/>
      <c r="DWC312" s="44"/>
      <c r="DWD312" s="44"/>
      <c r="DWE312" s="44"/>
      <c r="DWF312" s="44"/>
      <c r="DWG312" s="44"/>
      <c r="DWH312" s="44"/>
      <c r="DWI312" s="44"/>
      <c r="DWJ312" s="44"/>
      <c r="DWK312" s="44"/>
      <c r="DWL312" s="44"/>
      <c r="DWM312" s="44"/>
      <c r="DWN312" s="44"/>
      <c r="DWO312" s="44"/>
      <c r="DWP312" s="44"/>
      <c r="DWQ312" s="44"/>
      <c r="DWR312" s="44"/>
      <c r="DWS312" s="44"/>
      <c r="DWT312" s="44"/>
      <c r="DWU312" s="44"/>
      <c r="DWV312" s="44"/>
      <c r="DWW312" s="44"/>
      <c r="DWX312" s="44"/>
      <c r="DWY312" s="44"/>
      <c r="DWZ312" s="44"/>
      <c r="DXA312" s="44"/>
      <c r="DXB312" s="44"/>
      <c r="DXC312" s="44"/>
      <c r="DXD312" s="44"/>
      <c r="DXE312" s="44"/>
      <c r="DXF312" s="44"/>
      <c r="DXG312" s="44"/>
      <c r="DXH312" s="44"/>
      <c r="DXI312" s="44"/>
      <c r="DXJ312" s="44"/>
      <c r="DXK312" s="44"/>
      <c r="DXL312" s="44"/>
      <c r="DXM312" s="44"/>
      <c r="DXN312" s="44"/>
      <c r="DXO312" s="44"/>
      <c r="DXP312" s="44"/>
      <c r="DXQ312" s="44"/>
      <c r="DXR312" s="44"/>
      <c r="DXS312" s="44"/>
      <c r="DXT312" s="44"/>
      <c r="DXU312" s="44"/>
      <c r="DXV312" s="44"/>
      <c r="DXW312" s="44"/>
      <c r="DXX312" s="44"/>
      <c r="DXY312" s="44"/>
      <c r="DXZ312" s="44"/>
      <c r="DYA312" s="44"/>
      <c r="DYB312" s="44"/>
      <c r="DYC312" s="44"/>
      <c r="DYD312" s="44"/>
      <c r="DYE312" s="44"/>
      <c r="DYF312" s="44"/>
      <c r="DYG312" s="44"/>
      <c r="DYH312" s="44"/>
      <c r="DYI312" s="44"/>
      <c r="DYJ312" s="44"/>
      <c r="DYK312" s="44"/>
      <c r="DYL312" s="44"/>
      <c r="DYM312" s="44"/>
      <c r="DYN312" s="44"/>
      <c r="DYO312" s="44"/>
      <c r="DYP312" s="44"/>
      <c r="DYQ312" s="44"/>
      <c r="DYR312" s="44"/>
      <c r="DYS312" s="44"/>
      <c r="DYT312" s="44"/>
      <c r="DYU312" s="44"/>
      <c r="DYV312" s="44"/>
      <c r="DYW312" s="44"/>
      <c r="DYX312" s="44"/>
      <c r="DYY312" s="44"/>
      <c r="DYZ312" s="44"/>
      <c r="DZA312" s="44"/>
      <c r="DZB312" s="44"/>
      <c r="DZC312" s="44"/>
      <c r="DZD312" s="44"/>
      <c r="DZE312" s="44"/>
      <c r="DZF312" s="44"/>
      <c r="DZG312" s="44"/>
      <c r="DZH312" s="44"/>
      <c r="DZI312" s="44"/>
      <c r="DZJ312" s="44"/>
      <c r="DZK312" s="44"/>
      <c r="DZL312" s="44"/>
      <c r="DZM312" s="44"/>
      <c r="DZN312" s="44"/>
      <c r="DZO312" s="44"/>
      <c r="DZP312" s="44"/>
      <c r="DZQ312" s="44"/>
      <c r="DZR312" s="44"/>
      <c r="DZS312" s="44"/>
      <c r="DZT312" s="44"/>
      <c r="DZU312" s="44"/>
      <c r="DZV312" s="44"/>
      <c r="DZW312" s="44"/>
      <c r="DZX312" s="44"/>
      <c r="DZY312" s="44"/>
      <c r="DZZ312" s="44"/>
      <c r="EAA312" s="44"/>
      <c r="EAB312" s="44"/>
      <c r="EAC312" s="44"/>
      <c r="EAD312" s="44"/>
      <c r="EAE312" s="44"/>
      <c r="EAF312" s="44"/>
      <c r="EAG312" s="44"/>
      <c r="EAH312" s="44"/>
      <c r="EAI312" s="44"/>
      <c r="EAJ312" s="44"/>
      <c r="EAK312" s="44"/>
      <c r="EAL312" s="44"/>
      <c r="EAM312" s="44"/>
      <c r="EAN312" s="44"/>
      <c r="EAO312" s="44"/>
      <c r="EAP312" s="44"/>
      <c r="EAQ312" s="44"/>
      <c r="EAR312" s="44"/>
      <c r="EAS312" s="44"/>
      <c r="EAT312" s="44"/>
      <c r="EAU312" s="44"/>
      <c r="EAV312" s="44"/>
      <c r="EAW312" s="44"/>
      <c r="EAX312" s="44"/>
      <c r="EAY312" s="44"/>
      <c r="EAZ312" s="44"/>
      <c r="EBA312" s="44"/>
      <c r="EBB312" s="44"/>
      <c r="EBC312" s="44"/>
      <c r="EBD312" s="44"/>
      <c r="EBE312" s="44"/>
      <c r="EBF312" s="44"/>
      <c r="EBG312" s="44"/>
      <c r="EBH312" s="44"/>
      <c r="EBI312" s="44"/>
      <c r="EBJ312" s="44"/>
      <c r="EBK312" s="44"/>
      <c r="EBL312" s="44"/>
      <c r="EBM312" s="44"/>
      <c r="EBN312" s="44"/>
      <c r="EBO312" s="44"/>
      <c r="EBP312" s="44"/>
      <c r="EBQ312" s="44"/>
      <c r="EBR312" s="44"/>
      <c r="EBS312" s="44"/>
      <c r="EBT312" s="44"/>
      <c r="EBU312" s="44"/>
      <c r="EBV312" s="44"/>
      <c r="EBW312" s="44"/>
      <c r="EBX312" s="44"/>
      <c r="EBY312" s="44"/>
      <c r="EBZ312" s="44"/>
      <c r="ECA312" s="44"/>
      <c r="ECB312" s="44"/>
      <c r="ECC312" s="44"/>
      <c r="ECD312" s="44"/>
      <c r="ECE312" s="44"/>
      <c r="ECF312" s="44"/>
      <c r="ECG312" s="44"/>
      <c r="ECH312" s="44"/>
      <c r="ECI312" s="44"/>
      <c r="ECJ312" s="44"/>
      <c r="ECK312" s="44"/>
      <c r="ECL312" s="44"/>
      <c r="ECM312" s="44"/>
      <c r="ECN312" s="44"/>
      <c r="ECO312" s="44"/>
      <c r="ECP312" s="44"/>
      <c r="ECQ312" s="44"/>
      <c r="ECR312" s="44"/>
      <c r="ECS312" s="44"/>
      <c r="ECT312" s="44"/>
      <c r="ECU312" s="44"/>
      <c r="ECV312" s="44"/>
      <c r="ECW312" s="44"/>
      <c r="ECX312" s="44"/>
      <c r="ECY312" s="44"/>
      <c r="ECZ312" s="44"/>
      <c r="EDA312" s="44"/>
      <c r="EDB312" s="44"/>
      <c r="EDC312" s="44"/>
      <c r="EDD312" s="44"/>
      <c r="EDE312" s="44"/>
      <c r="EDF312" s="44"/>
      <c r="EDG312" s="44"/>
      <c r="EDH312" s="44"/>
      <c r="EDI312" s="44"/>
      <c r="EDJ312" s="44"/>
      <c r="EDK312" s="44"/>
      <c r="EDL312" s="44"/>
      <c r="EDM312" s="44"/>
      <c r="EDN312" s="44"/>
      <c r="EDO312" s="44"/>
      <c r="EDP312" s="44"/>
      <c r="EDQ312" s="44"/>
      <c r="EDR312" s="44"/>
      <c r="EDS312" s="44"/>
      <c r="EDT312" s="44"/>
      <c r="EDU312" s="44"/>
      <c r="EDV312" s="44"/>
      <c r="EDW312" s="44"/>
      <c r="EDX312" s="44"/>
      <c r="EDY312" s="44"/>
      <c r="EDZ312" s="44"/>
      <c r="EEA312" s="44"/>
      <c r="EEB312" s="44"/>
      <c r="EEC312" s="44"/>
      <c r="EED312" s="44"/>
      <c r="EEE312" s="44"/>
      <c r="EEF312" s="44"/>
      <c r="EEG312" s="44"/>
      <c r="EEH312" s="44"/>
      <c r="EEI312" s="44"/>
      <c r="EEJ312" s="44"/>
      <c r="EEK312" s="44"/>
      <c r="EEL312" s="44"/>
      <c r="EEM312" s="44"/>
      <c r="EEN312" s="44"/>
      <c r="EEO312" s="44"/>
      <c r="EEP312" s="44"/>
      <c r="EEQ312" s="44"/>
      <c r="EER312" s="44"/>
      <c r="EES312" s="44"/>
      <c r="EET312" s="44"/>
      <c r="EEU312" s="44"/>
      <c r="EEV312" s="44"/>
      <c r="EEW312" s="44"/>
      <c r="EEX312" s="44"/>
      <c r="EEY312" s="44"/>
      <c r="EEZ312" s="44"/>
      <c r="EFA312" s="44"/>
      <c r="EFB312" s="44"/>
      <c r="EFC312" s="44"/>
      <c r="EFD312" s="44"/>
      <c r="EFE312" s="44"/>
      <c r="EFF312" s="44"/>
      <c r="EFG312" s="44"/>
      <c r="EFH312" s="44"/>
      <c r="EFI312" s="44"/>
      <c r="EFJ312" s="44"/>
      <c r="EFK312" s="44"/>
      <c r="EFL312" s="44"/>
      <c r="EFM312" s="44"/>
      <c r="EFN312" s="44"/>
      <c r="EFO312" s="44"/>
      <c r="EFP312" s="44"/>
      <c r="EFQ312" s="44"/>
      <c r="EFR312" s="44"/>
      <c r="EFS312" s="44"/>
      <c r="EFT312" s="44"/>
      <c r="EFU312" s="44"/>
      <c r="EFV312" s="44"/>
      <c r="EFW312" s="44"/>
      <c r="EFX312" s="44"/>
      <c r="EFY312" s="44"/>
      <c r="EFZ312" s="44"/>
      <c r="EGA312" s="44"/>
      <c r="EGB312" s="44"/>
      <c r="EGC312" s="44"/>
      <c r="EGD312" s="44"/>
      <c r="EGE312" s="44"/>
      <c r="EGF312" s="44"/>
      <c r="EGG312" s="44"/>
      <c r="EGH312" s="44"/>
      <c r="EGI312" s="44"/>
      <c r="EGJ312" s="44"/>
      <c r="EGK312" s="44"/>
      <c r="EGL312" s="44"/>
      <c r="EGM312" s="44"/>
      <c r="EGN312" s="44"/>
      <c r="EGO312" s="44"/>
      <c r="EGP312" s="44"/>
      <c r="EGQ312" s="44"/>
      <c r="EGR312" s="44"/>
      <c r="EGS312" s="44"/>
      <c r="EGT312" s="44"/>
      <c r="EGU312" s="44"/>
      <c r="EGV312" s="44"/>
      <c r="EGW312" s="44"/>
      <c r="EGX312" s="44"/>
      <c r="EGY312" s="44"/>
      <c r="EGZ312" s="44"/>
      <c r="EHA312" s="44"/>
      <c r="EHB312" s="44"/>
      <c r="EHC312" s="44"/>
      <c r="EHD312" s="44"/>
      <c r="EHE312" s="44"/>
      <c r="EHF312" s="44"/>
      <c r="EHG312" s="44"/>
      <c r="EHH312" s="44"/>
      <c r="EHI312" s="44"/>
      <c r="EHJ312" s="44"/>
      <c r="EHK312" s="44"/>
      <c r="EHL312" s="44"/>
      <c r="EHM312" s="44"/>
      <c r="EHN312" s="44"/>
      <c r="EHO312" s="44"/>
      <c r="EHP312" s="44"/>
      <c r="EHQ312" s="44"/>
      <c r="EHR312" s="44"/>
      <c r="EHS312" s="44"/>
      <c r="EHT312" s="44"/>
      <c r="EHU312" s="44"/>
      <c r="EHV312" s="44"/>
      <c r="EHW312" s="44"/>
      <c r="EHX312" s="44"/>
      <c r="EHY312" s="44"/>
      <c r="EHZ312" s="44"/>
      <c r="EIA312" s="44"/>
      <c r="EIB312" s="44"/>
      <c r="EIC312" s="44"/>
      <c r="EID312" s="44"/>
      <c r="EIE312" s="44"/>
      <c r="EIF312" s="44"/>
      <c r="EIG312" s="44"/>
      <c r="EIH312" s="44"/>
      <c r="EII312" s="44"/>
      <c r="EIJ312" s="44"/>
      <c r="EIK312" s="44"/>
      <c r="EIL312" s="44"/>
      <c r="EIM312" s="44"/>
      <c r="EIN312" s="44"/>
      <c r="EIO312" s="44"/>
      <c r="EIP312" s="44"/>
      <c r="EIQ312" s="44"/>
      <c r="EIR312" s="44"/>
      <c r="EIS312" s="44"/>
      <c r="EIT312" s="44"/>
      <c r="EIU312" s="44"/>
      <c r="EIV312" s="44"/>
      <c r="EIW312" s="44"/>
      <c r="EIX312" s="44"/>
      <c r="EIY312" s="44"/>
      <c r="EIZ312" s="44"/>
      <c r="EJA312" s="44"/>
      <c r="EJB312" s="44"/>
      <c r="EJC312" s="44"/>
      <c r="EJD312" s="44"/>
      <c r="EJE312" s="44"/>
      <c r="EJF312" s="44"/>
      <c r="EJG312" s="44"/>
      <c r="EJH312" s="44"/>
      <c r="EJI312" s="44"/>
      <c r="EJJ312" s="44"/>
      <c r="EJK312" s="44"/>
      <c r="EJL312" s="44"/>
      <c r="EJM312" s="44"/>
      <c r="EJN312" s="44"/>
      <c r="EJO312" s="44"/>
      <c r="EJP312" s="44"/>
      <c r="EJQ312" s="44"/>
      <c r="EJR312" s="44"/>
      <c r="EJS312" s="44"/>
      <c r="EJT312" s="44"/>
      <c r="EJU312" s="44"/>
      <c r="EJV312" s="44"/>
      <c r="EJW312" s="44"/>
      <c r="EJX312" s="44"/>
      <c r="EJY312" s="44"/>
      <c r="EJZ312" s="44"/>
      <c r="EKA312" s="44"/>
      <c r="EKB312" s="44"/>
      <c r="EKC312" s="44"/>
      <c r="EKD312" s="44"/>
      <c r="EKE312" s="44"/>
      <c r="EKF312" s="44"/>
      <c r="EKG312" s="44"/>
      <c r="EKH312" s="44"/>
      <c r="EKI312" s="44"/>
      <c r="EKJ312" s="44"/>
      <c r="EKK312" s="44"/>
      <c r="EKL312" s="44"/>
      <c r="EKM312" s="44"/>
      <c r="EKN312" s="44"/>
      <c r="EKO312" s="44"/>
      <c r="EKP312" s="44"/>
      <c r="EKQ312" s="44"/>
      <c r="EKR312" s="44"/>
      <c r="EKS312" s="44"/>
      <c r="EKT312" s="44"/>
      <c r="EKU312" s="44"/>
      <c r="EKV312" s="44"/>
      <c r="EKW312" s="44"/>
      <c r="EKX312" s="44"/>
      <c r="EKY312" s="44"/>
      <c r="EKZ312" s="44"/>
      <c r="ELA312" s="44"/>
      <c r="ELB312" s="44"/>
      <c r="ELC312" s="44"/>
      <c r="ELD312" s="44"/>
      <c r="ELE312" s="44"/>
      <c r="ELF312" s="44"/>
      <c r="ELG312" s="44"/>
      <c r="ELH312" s="44"/>
      <c r="ELI312" s="44"/>
      <c r="ELJ312" s="44"/>
      <c r="ELK312" s="44"/>
      <c r="ELL312" s="44"/>
      <c r="ELM312" s="44"/>
      <c r="ELN312" s="44"/>
      <c r="ELO312" s="44"/>
      <c r="ELP312" s="44"/>
      <c r="ELQ312" s="44"/>
      <c r="ELR312" s="44"/>
      <c r="ELS312" s="44"/>
      <c r="ELT312" s="44"/>
      <c r="ELU312" s="44"/>
      <c r="ELV312" s="44"/>
      <c r="ELW312" s="44"/>
      <c r="ELX312" s="44"/>
      <c r="ELY312" s="44"/>
      <c r="ELZ312" s="44"/>
      <c r="EMA312" s="44"/>
      <c r="EMB312" s="44"/>
      <c r="EMC312" s="44"/>
      <c r="EMD312" s="44"/>
      <c r="EME312" s="44"/>
      <c r="EMF312" s="44"/>
      <c r="EMG312" s="44"/>
      <c r="EMH312" s="44"/>
      <c r="EMI312" s="44"/>
      <c r="EMJ312" s="44"/>
      <c r="EMK312" s="44"/>
      <c r="EML312" s="44"/>
      <c r="EMM312" s="44"/>
      <c r="EMN312" s="44"/>
      <c r="EMO312" s="44"/>
      <c r="EMP312" s="44"/>
      <c r="EMQ312" s="44"/>
      <c r="EMR312" s="44"/>
      <c r="EMS312" s="44"/>
      <c r="EMT312" s="44"/>
      <c r="EMU312" s="44"/>
      <c r="EMV312" s="44"/>
      <c r="EMW312" s="44"/>
      <c r="EMX312" s="44"/>
      <c r="EMY312" s="44"/>
      <c r="EMZ312" s="44"/>
      <c r="ENA312" s="44"/>
      <c r="ENB312" s="44"/>
      <c r="ENC312" s="44"/>
      <c r="END312" s="44"/>
      <c r="ENE312" s="44"/>
      <c r="ENF312" s="44"/>
      <c r="ENG312" s="44"/>
      <c r="ENH312" s="44"/>
      <c r="ENI312" s="44"/>
      <c r="ENJ312" s="44"/>
      <c r="ENK312" s="44"/>
      <c r="ENL312" s="44"/>
      <c r="ENM312" s="44"/>
      <c r="ENN312" s="44"/>
      <c r="ENO312" s="44"/>
      <c r="ENP312" s="44"/>
      <c r="ENQ312" s="44"/>
      <c r="ENR312" s="44"/>
      <c r="ENS312" s="44"/>
      <c r="ENT312" s="44"/>
      <c r="ENU312" s="44"/>
      <c r="ENV312" s="44"/>
      <c r="ENW312" s="44"/>
      <c r="ENX312" s="44"/>
      <c r="ENY312" s="44"/>
      <c r="ENZ312" s="44"/>
      <c r="EOA312" s="44"/>
      <c r="EOB312" s="44"/>
      <c r="EOC312" s="44"/>
      <c r="EOD312" s="44"/>
      <c r="EOE312" s="44"/>
      <c r="EOF312" s="44"/>
      <c r="EOG312" s="44"/>
      <c r="EOH312" s="44"/>
      <c r="EOI312" s="44"/>
      <c r="EOJ312" s="44"/>
      <c r="EOK312" s="44"/>
      <c r="EOL312" s="44"/>
      <c r="EOM312" s="44"/>
      <c r="EON312" s="44"/>
      <c r="EOO312" s="44"/>
      <c r="EOP312" s="44"/>
      <c r="EOQ312" s="44"/>
      <c r="EOR312" s="44"/>
      <c r="EOS312" s="44"/>
      <c r="EOT312" s="44"/>
      <c r="EOU312" s="44"/>
      <c r="EOV312" s="44"/>
      <c r="EOW312" s="44"/>
      <c r="EOX312" s="44"/>
      <c r="EOY312" s="44"/>
      <c r="EOZ312" s="44"/>
      <c r="EPA312" s="44"/>
      <c r="EPB312" s="44"/>
      <c r="EPC312" s="44"/>
      <c r="EPD312" s="44"/>
      <c r="EPE312" s="44"/>
      <c r="EPF312" s="44"/>
      <c r="EPG312" s="44"/>
      <c r="EPH312" s="44"/>
      <c r="EPI312" s="44"/>
      <c r="EPJ312" s="44"/>
      <c r="EPK312" s="44"/>
      <c r="EPL312" s="44"/>
      <c r="EPM312" s="44"/>
      <c r="EPN312" s="44"/>
      <c r="EPO312" s="44"/>
      <c r="EPP312" s="44"/>
      <c r="EPQ312" s="44"/>
      <c r="EPR312" s="44"/>
      <c r="EPS312" s="44"/>
      <c r="EPT312" s="44"/>
      <c r="EPU312" s="44"/>
      <c r="EPV312" s="44"/>
      <c r="EPW312" s="44"/>
      <c r="EPX312" s="44"/>
      <c r="EPY312" s="44"/>
      <c r="EPZ312" s="44"/>
      <c r="EQA312" s="44"/>
      <c r="EQB312" s="44"/>
      <c r="EQC312" s="44"/>
      <c r="EQD312" s="44"/>
      <c r="EQE312" s="44"/>
      <c r="EQF312" s="44"/>
      <c r="EQG312" s="44"/>
      <c r="EQH312" s="44"/>
      <c r="EQI312" s="44"/>
      <c r="EQJ312" s="44"/>
      <c r="EQK312" s="44"/>
      <c r="EQL312" s="44"/>
      <c r="EQM312" s="44"/>
      <c r="EQN312" s="44"/>
      <c r="EQO312" s="44"/>
      <c r="EQP312" s="44"/>
      <c r="EQQ312" s="44"/>
      <c r="EQR312" s="44"/>
      <c r="EQS312" s="44"/>
      <c r="EQT312" s="44"/>
      <c r="EQU312" s="44"/>
      <c r="EQV312" s="44"/>
      <c r="EQW312" s="44"/>
      <c r="EQX312" s="44"/>
      <c r="EQY312" s="44"/>
      <c r="EQZ312" s="44"/>
      <c r="ERA312" s="44"/>
      <c r="ERB312" s="44"/>
      <c r="ERC312" s="44"/>
      <c r="ERD312" s="44"/>
      <c r="ERE312" s="44"/>
      <c r="ERF312" s="44"/>
      <c r="ERG312" s="44"/>
      <c r="ERH312" s="44"/>
      <c r="ERI312" s="44"/>
      <c r="ERJ312" s="44"/>
      <c r="ERK312" s="44"/>
      <c r="ERL312" s="44"/>
      <c r="ERM312" s="44"/>
      <c r="ERN312" s="44"/>
      <c r="ERO312" s="44"/>
      <c r="ERP312" s="44"/>
      <c r="ERQ312" s="44"/>
      <c r="ERR312" s="44"/>
      <c r="ERS312" s="44"/>
      <c r="ERT312" s="44"/>
      <c r="ERU312" s="44"/>
      <c r="ERV312" s="44"/>
      <c r="ERW312" s="44"/>
      <c r="ERX312" s="44"/>
      <c r="ERY312" s="44"/>
      <c r="ERZ312" s="44"/>
      <c r="ESA312" s="44"/>
      <c r="ESB312" s="44"/>
      <c r="ESC312" s="44"/>
      <c r="ESD312" s="44"/>
      <c r="ESE312" s="44"/>
      <c r="ESF312" s="44"/>
      <c r="ESG312" s="44"/>
      <c r="ESH312" s="44"/>
      <c r="ESI312" s="44"/>
      <c r="ESJ312" s="44"/>
      <c r="ESK312" s="44"/>
      <c r="ESL312" s="44"/>
      <c r="ESM312" s="44"/>
      <c r="ESN312" s="44"/>
      <c r="ESO312" s="44"/>
      <c r="ESP312" s="44"/>
      <c r="ESQ312" s="44"/>
      <c r="ESR312" s="44"/>
      <c r="ESS312" s="44"/>
      <c r="EST312" s="44"/>
      <c r="ESU312" s="44"/>
      <c r="ESV312" s="44"/>
      <c r="ESW312" s="44"/>
      <c r="ESX312" s="44"/>
      <c r="ESY312" s="44"/>
      <c r="ESZ312" s="44"/>
      <c r="ETA312" s="44"/>
      <c r="ETB312" s="44"/>
      <c r="ETC312" s="44"/>
      <c r="ETD312" s="44"/>
      <c r="ETE312" s="44"/>
      <c r="ETF312" s="44"/>
      <c r="ETG312" s="44"/>
      <c r="ETH312" s="44"/>
      <c r="ETI312" s="44"/>
      <c r="ETJ312" s="44"/>
      <c r="ETK312" s="44"/>
      <c r="ETL312" s="44"/>
      <c r="ETM312" s="44"/>
      <c r="ETN312" s="44"/>
      <c r="ETO312" s="44"/>
      <c r="ETP312" s="44"/>
      <c r="ETQ312" s="44"/>
      <c r="ETR312" s="44"/>
      <c r="ETS312" s="44"/>
      <c r="ETT312" s="44"/>
      <c r="ETU312" s="44"/>
      <c r="ETV312" s="44"/>
      <c r="ETW312" s="44"/>
      <c r="ETX312" s="44"/>
      <c r="ETY312" s="44"/>
      <c r="ETZ312" s="44"/>
      <c r="EUA312" s="44"/>
      <c r="EUB312" s="44"/>
      <c r="EUC312" s="44"/>
      <c r="EUD312" s="44"/>
      <c r="EUE312" s="44"/>
      <c r="EUF312" s="44"/>
      <c r="EUG312" s="44"/>
      <c r="EUH312" s="44"/>
      <c r="EUI312" s="44"/>
      <c r="EUJ312" s="44"/>
      <c r="EUK312" s="44"/>
      <c r="EUL312" s="44"/>
      <c r="EUM312" s="44"/>
      <c r="EUN312" s="44"/>
      <c r="EUO312" s="44"/>
      <c r="EUP312" s="44"/>
      <c r="EUQ312" s="44"/>
      <c r="EUR312" s="44"/>
      <c r="EUS312" s="44"/>
      <c r="EUT312" s="44"/>
      <c r="EUU312" s="44"/>
      <c r="EUV312" s="44"/>
      <c r="EUW312" s="44"/>
      <c r="EUX312" s="44"/>
      <c r="EUY312" s="44"/>
      <c r="EUZ312" s="44"/>
      <c r="EVA312" s="44"/>
      <c r="EVB312" s="44"/>
      <c r="EVC312" s="44"/>
      <c r="EVD312" s="44"/>
      <c r="EVE312" s="44"/>
      <c r="EVF312" s="44"/>
      <c r="EVG312" s="44"/>
      <c r="EVH312" s="44"/>
      <c r="EVI312" s="44"/>
      <c r="EVJ312" s="44"/>
      <c r="EVK312" s="44"/>
      <c r="EVL312" s="44"/>
      <c r="EVM312" s="44"/>
      <c r="EVN312" s="44"/>
      <c r="EVO312" s="44"/>
      <c r="EVP312" s="44"/>
      <c r="EVQ312" s="44"/>
      <c r="EVR312" s="44"/>
      <c r="EVS312" s="44"/>
      <c r="EVT312" s="44"/>
      <c r="EVU312" s="44"/>
      <c r="EVV312" s="44"/>
      <c r="EVW312" s="44"/>
      <c r="EVX312" s="44"/>
      <c r="EVY312" s="44"/>
      <c r="EVZ312" s="44"/>
      <c r="EWA312" s="44"/>
      <c r="EWB312" s="44"/>
      <c r="EWC312" s="44"/>
      <c r="EWD312" s="44"/>
      <c r="EWE312" s="44"/>
      <c r="EWF312" s="44"/>
      <c r="EWG312" s="44"/>
      <c r="EWH312" s="44"/>
      <c r="EWI312" s="44"/>
      <c r="EWJ312" s="44"/>
      <c r="EWK312" s="44"/>
      <c r="EWL312" s="44"/>
      <c r="EWM312" s="44"/>
      <c r="EWN312" s="44"/>
      <c r="EWO312" s="44"/>
      <c r="EWP312" s="44"/>
      <c r="EWQ312" s="44"/>
      <c r="EWR312" s="44"/>
      <c r="EWS312" s="44"/>
      <c r="EWT312" s="44"/>
      <c r="EWU312" s="44"/>
      <c r="EWV312" s="44"/>
      <c r="EWW312" s="44"/>
      <c r="EWX312" s="44"/>
      <c r="EWY312" s="44"/>
      <c r="EWZ312" s="44"/>
      <c r="EXA312" s="44"/>
      <c r="EXB312" s="44"/>
      <c r="EXC312" s="44"/>
      <c r="EXD312" s="44"/>
      <c r="EXE312" s="44"/>
      <c r="EXF312" s="44"/>
      <c r="EXG312" s="44"/>
      <c r="EXH312" s="44"/>
      <c r="EXI312" s="44"/>
      <c r="EXJ312" s="44"/>
      <c r="EXK312" s="44"/>
      <c r="EXL312" s="44"/>
      <c r="EXM312" s="44"/>
      <c r="EXN312" s="44"/>
      <c r="EXO312" s="44"/>
      <c r="EXP312" s="44"/>
      <c r="EXQ312" s="44"/>
      <c r="EXR312" s="44"/>
      <c r="EXS312" s="44"/>
      <c r="EXT312" s="44"/>
      <c r="EXU312" s="44"/>
      <c r="EXV312" s="44"/>
      <c r="EXW312" s="44"/>
      <c r="EXX312" s="44"/>
      <c r="EXY312" s="44"/>
      <c r="EXZ312" s="44"/>
      <c r="EYA312" s="44"/>
      <c r="EYB312" s="44"/>
      <c r="EYC312" s="44"/>
      <c r="EYD312" s="44"/>
      <c r="EYE312" s="44"/>
      <c r="EYF312" s="44"/>
      <c r="EYG312" s="44"/>
      <c r="EYH312" s="44"/>
      <c r="EYI312" s="44"/>
      <c r="EYJ312" s="44"/>
      <c r="EYK312" s="44"/>
      <c r="EYL312" s="44"/>
      <c r="EYM312" s="44"/>
      <c r="EYN312" s="44"/>
      <c r="EYO312" s="44"/>
      <c r="EYP312" s="44"/>
      <c r="EYQ312" s="44"/>
      <c r="EYR312" s="44"/>
      <c r="EYS312" s="44"/>
      <c r="EYT312" s="44"/>
      <c r="EYU312" s="44"/>
      <c r="EYV312" s="44"/>
      <c r="EYW312" s="44"/>
      <c r="EYX312" s="44"/>
      <c r="EYY312" s="44"/>
      <c r="EYZ312" s="44"/>
      <c r="EZA312" s="44"/>
      <c r="EZB312" s="44"/>
      <c r="EZC312" s="44"/>
      <c r="EZD312" s="44"/>
      <c r="EZE312" s="44"/>
      <c r="EZF312" s="44"/>
      <c r="EZG312" s="44"/>
      <c r="EZH312" s="44"/>
      <c r="EZI312" s="44"/>
      <c r="EZJ312" s="44"/>
      <c r="EZK312" s="44"/>
      <c r="EZL312" s="44"/>
      <c r="EZM312" s="44"/>
      <c r="EZN312" s="44"/>
      <c r="EZO312" s="44"/>
      <c r="EZP312" s="44"/>
      <c r="EZQ312" s="44"/>
      <c r="EZR312" s="44"/>
      <c r="EZS312" s="44"/>
      <c r="EZT312" s="44"/>
      <c r="EZU312" s="44"/>
      <c r="EZV312" s="44"/>
      <c r="EZW312" s="44"/>
      <c r="EZX312" s="44"/>
      <c r="EZY312" s="44"/>
      <c r="EZZ312" s="44"/>
      <c r="FAA312" s="44"/>
      <c r="FAB312" s="44"/>
      <c r="FAC312" s="44"/>
      <c r="FAD312" s="44"/>
      <c r="FAE312" s="44"/>
      <c r="FAF312" s="44"/>
      <c r="FAG312" s="44"/>
      <c r="FAH312" s="44"/>
      <c r="FAI312" s="44"/>
      <c r="FAJ312" s="44"/>
      <c r="FAK312" s="44"/>
      <c r="FAL312" s="44"/>
      <c r="FAM312" s="44"/>
      <c r="FAN312" s="44"/>
      <c r="FAO312" s="44"/>
      <c r="FAP312" s="44"/>
      <c r="FAQ312" s="44"/>
      <c r="FAR312" s="44"/>
      <c r="FAS312" s="44"/>
      <c r="FAT312" s="44"/>
      <c r="FAU312" s="44"/>
      <c r="FAV312" s="44"/>
      <c r="FAW312" s="44"/>
      <c r="FAX312" s="44"/>
      <c r="FAY312" s="44"/>
      <c r="FAZ312" s="44"/>
      <c r="FBA312" s="44"/>
      <c r="FBB312" s="44"/>
      <c r="FBC312" s="44"/>
      <c r="FBD312" s="44"/>
      <c r="FBE312" s="44"/>
      <c r="FBF312" s="44"/>
      <c r="FBG312" s="44"/>
      <c r="FBH312" s="44"/>
      <c r="FBI312" s="44"/>
      <c r="FBJ312" s="44"/>
      <c r="FBK312" s="44"/>
      <c r="FBL312" s="44"/>
      <c r="FBM312" s="44"/>
      <c r="FBN312" s="44"/>
      <c r="FBO312" s="44"/>
      <c r="FBP312" s="44"/>
      <c r="FBQ312" s="44"/>
      <c r="FBR312" s="44"/>
      <c r="FBS312" s="44"/>
      <c r="FBT312" s="44"/>
      <c r="FBU312" s="44"/>
      <c r="FBV312" s="44"/>
      <c r="FBW312" s="44"/>
      <c r="FBX312" s="44"/>
      <c r="FBY312" s="44"/>
      <c r="FBZ312" s="44"/>
      <c r="FCA312" s="44"/>
      <c r="FCB312" s="44"/>
      <c r="FCC312" s="44"/>
      <c r="FCD312" s="44"/>
      <c r="FCE312" s="44"/>
      <c r="FCF312" s="44"/>
      <c r="FCG312" s="44"/>
      <c r="FCH312" s="44"/>
      <c r="FCI312" s="44"/>
      <c r="FCJ312" s="44"/>
      <c r="FCK312" s="44"/>
      <c r="FCL312" s="44"/>
      <c r="FCM312" s="44"/>
      <c r="FCN312" s="44"/>
      <c r="FCO312" s="44"/>
      <c r="FCP312" s="44"/>
      <c r="FCQ312" s="44"/>
      <c r="FCR312" s="44"/>
      <c r="FCS312" s="44"/>
      <c r="FCT312" s="44"/>
      <c r="FCU312" s="44"/>
      <c r="FCV312" s="44"/>
      <c r="FCW312" s="44"/>
      <c r="FCX312" s="44"/>
      <c r="FCY312" s="44"/>
      <c r="FCZ312" s="44"/>
      <c r="FDA312" s="44"/>
      <c r="FDB312" s="44"/>
      <c r="FDC312" s="44"/>
      <c r="FDD312" s="44"/>
      <c r="FDE312" s="44"/>
      <c r="FDF312" s="44"/>
      <c r="FDG312" s="44"/>
      <c r="FDH312" s="44"/>
      <c r="FDI312" s="44"/>
      <c r="FDJ312" s="44"/>
      <c r="FDK312" s="44"/>
      <c r="FDL312" s="44"/>
      <c r="FDM312" s="44"/>
      <c r="FDN312" s="44"/>
      <c r="FDO312" s="44"/>
      <c r="FDP312" s="44"/>
      <c r="FDQ312" s="44"/>
      <c r="FDR312" s="44"/>
      <c r="FDS312" s="44"/>
      <c r="FDT312" s="44"/>
      <c r="FDU312" s="44"/>
      <c r="FDV312" s="44"/>
      <c r="FDW312" s="44"/>
      <c r="FDX312" s="44"/>
      <c r="FDY312" s="44"/>
      <c r="FDZ312" s="44"/>
      <c r="FEA312" s="44"/>
      <c r="FEB312" s="44"/>
      <c r="FEC312" s="44"/>
      <c r="FED312" s="44"/>
      <c r="FEE312" s="44"/>
      <c r="FEF312" s="44"/>
      <c r="FEG312" s="44"/>
      <c r="FEH312" s="44"/>
      <c r="FEI312" s="44"/>
      <c r="FEJ312" s="44"/>
      <c r="FEK312" s="44"/>
      <c r="FEL312" s="44"/>
      <c r="FEM312" s="44"/>
      <c r="FEN312" s="44"/>
      <c r="FEO312" s="44"/>
      <c r="FEP312" s="44"/>
      <c r="FEQ312" s="44"/>
      <c r="FER312" s="44"/>
      <c r="FES312" s="44"/>
      <c r="FET312" s="44"/>
      <c r="FEU312" s="44"/>
      <c r="FEV312" s="44"/>
      <c r="FEW312" s="44"/>
      <c r="FEX312" s="44"/>
      <c r="FEY312" s="44"/>
      <c r="FEZ312" s="44"/>
      <c r="FFA312" s="44"/>
      <c r="FFB312" s="44"/>
      <c r="FFC312" s="44"/>
      <c r="FFD312" s="44"/>
      <c r="FFE312" s="44"/>
      <c r="FFF312" s="44"/>
      <c r="FFG312" s="44"/>
      <c r="FFH312" s="44"/>
      <c r="FFI312" s="44"/>
      <c r="FFJ312" s="44"/>
      <c r="FFK312" s="44"/>
      <c r="FFL312" s="44"/>
      <c r="FFM312" s="44"/>
      <c r="FFN312" s="44"/>
      <c r="FFO312" s="44"/>
      <c r="FFP312" s="44"/>
      <c r="FFQ312" s="44"/>
      <c r="FFR312" s="44"/>
      <c r="FFS312" s="44"/>
      <c r="FFT312" s="44"/>
      <c r="FFU312" s="44"/>
      <c r="FFV312" s="44"/>
      <c r="FFW312" s="44"/>
      <c r="FFX312" s="44"/>
      <c r="FFY312" s="44"/>
      <c r="FFZ312" s="44"/>
      <c r="FGA312" s="44"/>
      <c r="FGB312" s="44"/>
      <c r="FGC312" s="44"/>
      <c r="FGD312" s="44"/>
      <c r="FGE312" s="44"/>
      <c r="FGF312" s="44"/>
      <c r="FGG312" s="44"/>
      <c r="FGH312" s="44"/>
      <c r="FGI312" s="44"/>
      <c r="FGJ312" s="44"/>
      <c r="FGK312" s="44"/>
      <c r="FGL312" s="44"/>
      <c r="FGM312" s="44"/>
      <c r="FGN312" s="44"/>
      <c r="FGO312" s="44"/>
      <c r="FGP312" s="44"/>
      <c r="FGQ312" s="44"/>
      <c r="FGR312" s="44"/>
      <c r="FGS312" s="44"/>
      <c r="FGT312" s="44"/>
      <c r="FGU312" s="44"/>
      <c r="FGV312" s="44"/>
      <c r="FGW312" s="44"/>
      <c r="FGX312" s="44"/>
      <c r="FGY312" s="44"/>
      <c r="FGZ312" s="44"/>
      <c r="FHA312" s="44"/>
      <c r="FHB312" s="44"/>
      <c r="FHC312" s="44"/>
      <c r="FHD312" s="44"/>
      <c r="FHE312" s="44"/>
      <c r="FHF312" s="44"/>
      <c r="FHG312" s="44"/>
      <c r="FHH312" s="44"/>
      <c r="FHI312" s="44"/>
      <c r="FHJ312" s="44"/>
      <c r="FHK312" s="44"/>
      <c r="FHL312" s="44"/>
      <c r="FHM312" s="44"/>
      <c r="FHN312" s="44"/>
      <c r="FHO312" s="44"/>
      <c r="FHP312" s="44"/>
      <c r="FHQ312" s="44"/>
      <c r="FHR312" s="44"/>
      <c r="FHS312" s="44"/>
      <c r="FHT312" s="44"/>
      <c r="FHU312" s="44"/>
      <c r="FHV312" s="44"/>
      <c r="FHW312" s="44"/>
      <c r="FHX312" s="44"/>
      <c r="FHY312" s="44"/>
      <c r="FHZ312" s="44"/>
      <c r="FIA312" s="44"/>
      <c r="FIB312" s="44"/>
      <c r="FIC312" s="44"/>
      <c r="FID312" s="44"/>
      <c r="FIE312" s="44"/>
      <c r="FIF312" s="44"/>
      <c r="FIG312" s="44"/>
      <c r="FIH312" s="44"/>
      <c r="FII312" s="44"/>
      <c r="FIJ312" s="44"/>
      <c r="FIK312" s="44"/>
      <c r="FIL312" s="44"/>
      <c r="FIM312" s="44"/>
      <c r="FIN312" s="44"/>
      <c r="FIO312" s="44"/>
      <c r="FIP312" s="44"/>
      <c r="FIQ312" s="44"/>
      <c r="FIR312" s="44"/>
      <c r="FIS312" s="44"/>
      <c r="FIT312" s="44"/>
      <c r="FIU312" s="44"/>
      <c r="FIV312" s="44"/>
      <c r="FIW312" s="44"/>
      <c r="FIX312" s="44"/>
      <c r="FIY312" s="44"/>
      <c r="FIZ312" s="44"/>
      <c r="FJA312" s="44"/>
      <c r="FJB312" s="44"/>
      <c r="FJC312" s="44"/>
      <c r="FJD312" s="44"/>
      <c r="FJE312" s="44"/>
      <c r="FJF312" s="44"/>
      <c r="FJG312" s="44"/>
      <c r="FJH312" s="44"/>
      <c r="FJI312" s="44"/>
      <c r="FJJ312" s="44"/>
      <c r="FJK312" s="44"/>
      <c r="FJL312" s="44"/>
      <c r="FJM312" s="44"/>
      <c r="FJN312" s="44"/>
      <c r="FJO312" s="44"/>
      <c r="FJP312" s="44"/>
      <c r="FJQ312" s="44"/>
      <c r="FJR312" s="44"/>
      <c r="FJS312" s="44"/>
      <c r="FJT312" s="44"/>
      <c r="FJU312" s="44"/>
      <c r="FJV312" s="44"/>
      <c r="FJW312" s="44"/>
      <c r="FJX312" s="44"/>
      <c r="FJY312" s="44"/>
      <c r="FJZ312" s="44"/>
      <c r="FKA312" s="44"/>
      <c r="FKB312" s="44"/>
      <c r="FKC312" s="44"/>
      <c r="FKD312" s="44"/>
      <c r="FKE312" s="44"/>
      <c r="FKF312" s="44"/>
      <c r="FKG312" s="44"/>
      <c r="FKH312" s="44"/>
      <c r="FKI312" s="44"/>
      <c r="FKJ312" s="44"/>
      <c r="FKK312" s="44"/>
      <c r="FKL312" s="44"/>
      <c r="FKM312" s="44"/>
      <c r="FKN312" s="44"/>
      <c r="FKO312" s="44"/>
      <c r="FKP312" s="44"/>
      <c r="FKQ312" s="44"/>
      <c r="FKR312" s="44"/>
      <c r="FKS312" s="44"/>
      <c r="FKT312" s="44"/>
      <c r="FKU312" s="44"/>
      <c r="FKV312" s="44"/>
      <c r="FKW312" s="44"/>
      <c r="FKX312" s="44"/>
      <c r="FKY312" s="44"/>
      <c r="FKZ312" s="44"/>
      <c r="FLA312" s="44"/>
      <c r="FLB312" s="44"/>
      <c r="FLC312" s="44"/>
      <c r="FLD312" s="44"/>
      <c r="FLE312" s="44"/>
      <c r="FLF312" s="44"/>
      <c r="FLG312" s="44"/>
      <c r="FLH312" s="44"/>
      <c r="FLI312" s="44"/>
      <c r="FLJ312" s="44"/>
      <c r="FLK312" s="44"/>
      <c r="FLL312" s="44"/>
      <c r="FLM312" s="44"/>
      <c r="FLN312" s="44"/>
      <c r="FLO312" s="44"/>
      <c r="FLP312" s="44"/>
      <c r="FLQ312" s="44"/>
      <c r="FLR312" s="44"/>
      <c r="FLS312" s="44"/>
      <c r="FLT312" s="44"/>
      <c r="FLU312" s="44"/>
      <c r="FLV312" s="44"/>
      <c r="FLW312" s="44"/>
      <c r="FLX312" s="44"/>
      <c r="FLY312" s="44"/>
      <c r="FLZ312" s="44"/>
      <c r="FMA312" s="44"/>
      <c r="FMB312" s="44"/>
      <c r="FMC312" s="44"/>
      <c r="FMD312" s="44"/>
      <c r="FME312" s="44"/>
      <c r="FMF312" s="44"/>
      <c r="FMG312" s="44"/>
      <c r="FMH312" s="44"/>
      <c r="FMI312" s="44"/>
      <c r="FMJ312" s="44"/>
      <c r="FMK312" s="44"/>
      <c r="FML312" s="44"/>
      <c r="FMM312" s="44"/>
      <c r="FMN312" s="44"/>
      <c r="FMO312" s="44"/>
      <c r="FMP312" s="44"/>
      <c r="FMQ312" s="44"/>
      <c r="FMR312" s="44"/>
      <c r="FMS312" s="44"/>
      <c r="FMT312" s="44"/>
      <c r="FMU312" s="44"/>
      <c r="FMV312" s="44"/>
      <c r="FMW312" s="44"/>
      <c r="FMX312" s="44"/>
      <c r="FMY312" s="44"/>
      <c r="FMZ312" s="44"/>
      <c r="FNA312" s="44"/>
      <c r="FNB312" s="44"/>
      <c r="FNC312" s="44"/>
      <c r="FND312" s="44"/>
      <c r="FNE312" s="44"/>
      <c r="FNF312" s="44"/>
      <c r="FNG312" s="44"/>
      <c r="FNH312" s="44"/>
      <c r="FNI312" s="44"/>
      <c r="FNJ312" s="44"/>
      <c r="FNK312" s="44"/>
      <c r="FNL312" s="44"/>
      <c r="FNM312" s="44"/>
      <c r="FNN312" s="44"/>
      <c r="FNO312" s="44"/>
      <c r="FNP312" s="44"/>
      <c r="FNQ312" s="44"/>
      <c r="FNR312" s="44"/>
      <c r="FNS312" s="44"/>
      <c r="FNT312" s="44"/>
      <c r="FNU312" s="44"/>
      <c r="FNV312" s="44"/>
      <c r="FNW312" s="44"/>
      <c r="FNX312" s="44"/>
      <c r="FNY312" s="44"/>
      <c r="FNZ312" s="44"/>
      <c r="FOA312" s="44"/>
      <c r="FOB312" s="44"/>
      <c r="FOC312" s="44"/>
      <c r="FOD312" s="44"/>
      <c r="FOE312" s="44"/>
      <c r="FOF312" s="44"/>
      <c r="FOG312" s="44"/>
      <c r="FOH312" s="44"/>
      <c r="FOI312" s="44"/>
      <c r="FOJ312" s="44"/>
      <c r="FOK312" s="44"/>
      <c r="FOL312" s="44"/>
      <c r="FOM312" s="44"/>
      <c r="FON312" s="44"/>
      <c r="FOO312" s="44"/>
      <c r="FOP312" s="44"/>
      <c r="FOQ312" s="44"/>
      <c r="FOR312" s="44"/>
      <c r="FOS312" s="44"/>
      <c r="FOT312" s="44"/>
      <c r="FOU312" s="44"/>
      <c r="FOV312" s="44"/>
      <c r="FOW312" s="44"/>
      <c r="FOX312" s="44"/>
      <c r="FOY312" s="44"/>
      <c r="FOZ312" s="44"/>
      <c r="FPA312" s="44"/>
      <c r="FPB312" s="44"/>
      <c r="FPC312" s="44"/>
      <c r="FPD312" s="44"/>
      <c r="FPE312" s="44"/>
      <c r="FPF312" s="44"/>
      <c r="FPG312" s="44"/>
      <c r="FPH312" s="44"/>
      <c r="FPI312" s="44"/>
      <c r="FPJ312" s="44"/>
      <c r="FPK312" s="44"/>
      <c r="FPL312" s="44"/>
      <c r="FPM312" s="44"/>
      <c r="FPN312" s="44"/>
      <c r="FPO312" s="44"/>
      <c r="FPP312" s="44"/>
      <c r="FPQ312" s="44"/>
      <c r="FPR312" s="44"/>
      <c r="FPS312" s="44"/>
      <c r="FPT312" s="44"/>
      <c r="FPU312" s="44"/>
      <c r="FPV312" s="44"/>
      <c r="FPW312" s="44"/>
      <c r="FPX312" s="44"/>
      <c r="FPY312" s="44"/>
      <c r="FPZ312" s="44"/>
      <c r="FQA312" s="44"/>
      <c r="FQB312" s="44"/>
      <c r="FQC312" s="44"/>
      <c r="FQD312" s="44"/>
      <c r="FQE312" s="44"/>
      <c r="FQF312" s="44"/>
      <c r="FQG312" s="44"/>
      <c r="FQH312" s="44"/>
      <c r="FQI312" s="44"/>
      <c r="FQJ312" s="44"/>
      <c r="FQK312" s="44"/>
      <c r="FQL312" s="44"/>
      <c r="FQM312" s="44"/>
      <c r="FQN312" s="44"/>
      <c r="FQO312" s="44"/>
      <c r="FQP312" s="44"/>
      <c r="FQQ312" s="44"/>
      <c r="FQR312" s="44"/>
      <c r="FQS312" s="44"/>
      <c r="FQT312" s="44"/>
      <c r="FQU312" s="44"/>
      <c r="FQV312" s="44"/>
      <c r="FQW312" s="44"/>
      <c r="FQX312" s="44"/>
      <c r="FQY312" s="44"/>
      <c r="FQZ312" s="44"/>
      <c r="FRA312" s="44"/>
      <c r="FRB312" s="44"/>
      <c r="FRC312" s="44"/>
      <c r="FRD312" s="44"/>
      <c r="FRE312" s="44"/>
      <c r="FRF312" s="44"/>
      <c r="FRG312" s="44"/>
      <c r="FRH312" s="44"/>
      <c r="FRI312" s="44"/>
      <c r="FRJ312" s="44"/>
      <c r="FRK312" s="44"/>
      <c r="FRL312" s="44"/>
      <c r="FRM312" s="44"/>
      <c r="FRN312" s="44"/>
      <c r="FRO312" s="44"/>
      <c r="FRP312" s="44"/>
      <c r="FRQ312" s="44"/>
      <c r="FRR312" s="44"/>
      <c r="FRS312" s="44"/>
      <c r="FRT312" s="44"/>
      <c r="FRU312" s="44"/>
      <c r="FRV312" s="44"/>
      <c r="FRW312" s="44"/>
      <c r="FRX312" s="44"/>
      <c r="FRY312" s="44"/>
      <c r="FRZ312" s="44"/>
      <c r="FSA312" s="44"/>
      <c r="FSB312" s="44"/>
      <c r="FSC312" s="44"/>
      <c r="FSD312" s="44"/>
      <c r="FSE312" s="44"/>
      <c r="FSF312" s="44"/>
      <c r="FSG312" s="44"/>
      <c r="FSH312" s="44"/>
      <c r="FSI312" s="44"/>
      <c r="FSJ312" s="44"/>
      <c r="FSK312" s="44"/>
      <c r="FSL312" s="44"/>
      <c r="FSM312" s="44"/>
      <c r="FSN312" s="44"/>
      <c r="FSO312" s="44"/>
      <c r="FSP312" s="44"/>
      <c r="FSQ312" s="44"/>
      <c r="FSR312" s="44"/>
      <c r="FSS312" s="44"/>
      <c r="FST312" s="44"/>
      <c r="FSU312" s="44"/>
      <c r="FSV312" s="44"/>
      <c r="FSW312" s="44"/>
      <c r="FSX312" s="44"/>
      <c r="FSY312" s="44"/>
      <c r="FSZ312" s="44"/>
      <c r="FTA312" s="44"/>
      <c r="FTB312" s="44"/>
      <c r="FTC312" s="44"/>
      <c r="FTD312" s="44"/>
      <c r="FTE312" s="44"/>
      <c r="FTF312" s="44"/>
      <c r="FTG312" s="44"/>
      <c r="FTH312" s="44"/>
      <c r="FTI312" s="44"/>
      <c r="FTJ312" s="44"/>
      <c r="FTK312" s="44"/>
      <c r="FTL312" s="44"/>
      <c r="FTM312" s="44"/>
      <c r="FTN312" s="44"/>
      <c r="FTO312" s="44"/>
      <c r="FTP312" s="44"/>
      <c r="FTQ312" s="44"/>
      <c r="FTR312" s="44"/>
      <c r="FTS312" s="44"/>
      <c r="FTT312" s="44"/>
      <c r="FTU312" s="44"/>
      <c r="FTV312" s="44"/>
      <c r="FTW312" s="44"/>
      <c r="FTX312" s="44"/>
      <c r="FTY312" s="44"/>
      <c r="FTZ312" s="44"/>
      <c r="FUA312" s="44"/>
      <c r="FUB312" s="44"/>
      <c r="FUC312" s="44"/>
      <c r="FUD312" s="44"/>
      <c r="FUE312" s="44"/>
      <c r="FUF312" s="44"/>
      <c r="FUG312" s="44"/>
      <c r="FUH312" s="44"/>
      <c r="FUI312" s="44"/>
      <c r="FUJ312" s="44"/>
      <c r="FUK312" s="44"/>
      <c r="FUL312" s="44"/>
      <c r="FUM312" s="44"/>
      <c r="FUN312" s="44"/>
      <c r="FUO312" s="44"/>
      <c r="FUP312" s="44"/>
      <c r="FUQ312" s="44"/>
      <c r="FUR312" s="44"/>
      <c r="FUS312" s="44"/>
      <c r="FUT312" s="44"/>
      <c r="FUU312" s="44"/>
      <c r="FUV312" s="44"/>
      <c r="FUW312" s="44"/>
      <c r="FUX312" s="44"/>
      <c r="FUY312" s="44"/>
      <c r="FUZ312" s="44"/>
      <c r="FVA312" s="44"/>
      <c r="FVB312" s="44"/>
      <c r="FVC312" s="44"/>
      <c r="FVD312" s="44"/>
      <c r="FVE312" s="44"/>
      <c r="FVF312" s="44"/>
      <c r="FVG312" s="44"/>
      <c r="FVH312" s="44"/>
      <c r="FVI312" s="44"/>
      <c r="FVJ312" s="44"/>
      <c r="FVK312" s="44"/>
      <c r="FVL312" s="44"/>
      <c r="FVM312" s="44"/>
      <c r="FVN312" s="44"/>
      <c r="FVO312" s="44"/>
      <c r="FVP312" s="44"/>
      <c r="FVQ312" s="44"/>
      <c r="FVR312" s="44"/>
      <c r="FVS312" s="44"/>
      <c r="FVT312" s="44"/>
      <c r="FVU312" s="44"/>
      <c r="FVV312" s="44"/>
      <c r="FVW312" s="44"/>
      <c r="FVX312" s="44"/>
      <c r="FVY312" s="44"/>
      <c r="FVZ312" s="44"/>
      <c r="FWA312" s="44"/>
      <c r="FWB312" s="44"/>
      <c r="FWC312" s="44"/>
      <c r="FWD312" s="44"/>
      <c r="FWE312" s="44"/>
      <c r="FWF312" s="44"/>
      <c r="FWG312" s="44"/>
      <c r="FWH312" s="44"/>
      <c r="FWI312" s="44"/>
      <c r="FWJ312" s="44"/>
      <c r="FWK312" s="44"/>
      <c r="FWL312" s="44"/>
      <c r="FWM312" s="44"/>
      <c r="FWN312" s="44"/>
      <c r="FWO312" s="44"/>
      <c r="FWP312" s="44"/>
      <c r="FWQ312" s="44"/>
      <c r="FWR312" s="44"/>
      <c r="FWS312" s="44"/>
      <c r="FWT312" s="44"/>
      <c r="FWU312" s="44"/>
      <c r="FWV312" s="44"/>
      <c r="FWW312" s="44"/>
      <c r="FWX312" s="44"/>
      <c r="FWY312" s="44"/>
      <c r="FWZ312" s="44"/>
      <c r="FXA312" s="44"/>
      <c r="FXB312" s="44"/>
      <c r="FXC312" s="44"/>
      <c r="FXD312" s="44"/>
      <c r="FXE312" s="44"/>
      <c r="FXF312" s="44"/>
      <c r="FXG312" s="44"/>
      <c r="FXH312" s="44"/>
      <c r="FXI312" s="44"/>
      <c r="FXJ312" s="44"/>
      <c r="FXK312" s="44"/>
      <c r="FXL312" s="44"/>
      <c r="FXM312" s="44"/>
      <c r="FXN312" s="44"/>
      <c r="FXO312" s="44"/>
      <c r="FXP312" s="44"/>
      <c r="FXQ312" s="44"/>
      <c r="FXR312" s="44"/>
      <c r="FXS312" s="44"/>
      <c r="FXT312" s="44"/>
      <c r="FXU312" s="44"/>
      <c r="FXV312" s="44"/>
      <c r="FXW312" s="44"/>
      <c r="FXX312" s="44"/>
      <c r="FXY312" s="44"/>
      <c r="FXZ312" s="44"/>
      <c r="FYA312" s="44"/>
      <c r="FYB312" s="44"/>
      <c r="FYC312" s="44"/>
      <c r="FYD312" s="44"/>
      <c r="FYE312" s="44"/>
      <c r="FYF312" s="44"/>
      <c r="FYG312" s="44"/>
      <c r="FYH312" s="44"/>
      <c r="FYI312" s="44"/>
      <c r="FYJ312" s="44"/>
      <c r="FYK312" s="44"/>
      <c r="FYL312" s="44"/>
      <c r="FYM312" s="44"/>
      <c r="FYN312" s="44"/>
      <c r="FYO312" s="44"/>
      <c r="FYP312" s="44"/>
      <c r="FYQ312" s="44"/>
      <c r="FYR312" s="44"/>
      <c r="FYS312" s="44"/>
      <c r="FYT312" s="44"/>
      <c r="FYU312" s="44"/>
      <c r="FYV312" s="44"/>
      <c r="FYW312" s="44"/>
      <c r="FYX312" s="44"/>
      <c r="FYY312" s="44"/>
      <c r="FYZ312" s="44"/>
      <c r="FZA312" s="44"/>
      <c r="FZB312" s="44"/>
      <c r="FZC312" s="44"/>
      <c r="FZD312" s="44"/>
      <c r="FZE312" s="44"/>
      <c r="FZF312" s="44"/>
      <c r="FZG312" s="44"/>
      <c r="FZH312" s="44"/>
      <c r="FZI312" s="44"/>
      <c r="FZJ312" s="44"/>
      <c r="FZK312" s="44"/>
      <c r="FZL312" s="44"/>
      <c r="FZM312" s="44"/>
      <c r="FZN312" s="44"/>
      <c r="FZO312" s="44"/>
      <c r="FZP312" s="44"/>
      <c r="FZQ312" s="44"/>
      <c r="FZR312" s="44"/>
      <c r="FZS312" s="44"/>
      <c r="FZT312" s="44"/>
      <c r="FZU312" s="44"/>
      <c r="FZV312" s="44"/>
      <c r="FZW312" s="44"/>
      <c r="FZX312" s="44"/>
      <c r="FZY312" s="44"/>
      <c r="FZZ312" s="44"/>
      <c r="GAA312" s="44"/>
      <c r="GAB312" s="44"/>
      <c r="GAC312" s="44"/>
      <c r="GAD312" s="44"/>
      <c r="GAE312" s="44"/>
      <c r="GAF312" s="44"/>
      <c r="GAG312" s="44"/>
      <c r="GAH312" s="44"/>
      <c r="GAI312" s="44"/>
      <c r="GAJ312" s="44"/>
      <c r="GAK312" s="44"/>
      <c r="GAL312" s="44"/>
      <c r="GAM312" s="44"/>
      <c r="GAN312" s="44"/>
      <c r="GAO312" s="44"/>
      <c r="GAP312" s="44"/>
      <c r="GAQ312" s="44"/>
      <c r="GAR312" s="44"/>
      <c r="GAS312" s="44"/>
      <c r="GAT312" s="44"/>
      <c r="GAU312" s="44"/>
      <c r="GAV312" s="44"/>
      <c r="GAW312" s="44"/>
      <c r="GAX312" s="44"/>
      <c r="GAY312" s="44"/>
      <c r="GAZ312" s="44"/>
      <c r="GBA312" s="44"/>
      <c r="GBB312" s="44"/>
      <c r="GBC312" s="44"/>
      <c r="GBD312" s="44"/>
      <c r="GBE312" s="44"/>
      <c r="GBF312" s="44"/>
      <c r="GBG312" s="44"/>
      <c r="GBH312" s="44"/>
      <c r="GBI312" s="44"/>
      <c r="GBJ312" s="44"/>
      <c r="GBK312" s="44"/>
      <c r="GBL312" s="44"/>
      <c r="GBM312" s="44"/>
      <c r="GBN312" s="44"/>
      <c r="GBO312" s="44"/>
      <c r="GBP312" s="44"/>
      <c r="GBQ312" s="44"/>
      <c r="GBR312" s="44"/>
      <c r="GBS312" s="44"/>
      <c r="GBT312" s="44"/>
      <c r="GBU312" s="44"/>
      <c r="GBV312" s="44"/>
      <c r="GBW312" s="44"/>
      <c r="GBX312" s="44"/>
      <c r="GBY312" s="44"/>
      <c r="GBZ312" s="44"/>
      <c r="GCA312" s="44"/>
      <c r="GCB312" s="44"/>
      <c r="GCC312" s="44"/>
      <c r="GCD312" s="44"/>
      <c r="GCE312" s="44"/>
      <c r="GCF312" s="44"/>
      <c r="GCG312" s="44"/>
      <c r="GCH312" s="44"/>
      <c r="GCI312" s="44"/>
      <c r="GCJ312" s="44"/>
      <c r="GCK312" s="44"/>
      <c r="GCL312" s="44"/>
      <c r="GCM312" s="44"/>
      <c r="GCN312" s="44"/>
      <c r="GCO312" s="44"/>
      <c r="GCP312" s="44"/>
      <c r="GCQ312" s="44"/>
      <c r="GCR312" s="44"/>
      <c r="GCS312" s="44"/>
      <c r="GCT312" s="44"/>
      <c r="GCU312" s="44"/>
      <c r="GCV312" s="44"/>
      <c r="GCW312" s="44"/>
      <c r="GCX312" s="44"/>
      <c r="GCY312" s="44"/>
      <c r="GCZ312" s="44"/>
      <c r="GDA312" s="44"/>
      <c r="GDB312" s="44"/>
      <c r="GDC312" s="44"/>
      <c r="GDD312" s="44"/>
      <c r="GDE312" s="44"/>
      <c r="GDF312" s="44"/>
      <c r="GDG312" s="44"/>
      <c r="GDH312" s="44"/>
      <c r="GDI312" s="44"/>
      <c r="GDJ312" s="44"/>
      <c r="GDK312" s="44"/>
      <c r="GDL312" s="44"/>
      <c r="GDM312" s="44"/>
      <c r="GDN312" s="44"/>
      <c r="GDO312" s="44"/>
      <c r="GDP312" s="44"/>
      <c r="GDQ312" s="44"/>
      <c r="GDR312" s="44"/>
      <c r="GDS312" s="44"/>
      <c r="GDT312" s="44"/>
      <c r="GDU312" s="44"/>
      <c r="GDV312" s="44"/>
      <c r="GDW312" s="44"/>
      <c r="GDX312" s="44"/>
      <c r="GDY312" s="44"/>
      <c r="GDZ312" s="44"/>
      <c r="GEA312" s="44"/>
      <c r="GEB312" s="44"/>
      <c r="GEC312" s="44"/>
      <c r="GED312" s="44"/>
      <c r="GEE312" s="44"/>
      <c r="GEF312" s="44"/>
      <c r="GEG312" s="44"/>
      <c r="GEH312" s="44"/>
      <c r="GEI312" s="44"/>
      <c r="GEJ312" s="44"/>
      <c r="GEK312" s="44"/>
      <c r="GEL312" s="44"/>
      <c r="GEM312" s="44"/>
      <c r="GEN312" s="44"/>
      <c r="GEO312" s="44"/>
      <c r="GEP312" s="44"/>
      <c r="GEQ312" s="44"/>
      <c r="GER312" s="44"/>
      <c r="GES312" s="44"/>
      <c r="GET312" s="44"/>
      <c r="GEU312" s="44"/>
      <c r="GEV312" s="44"/>
      <c r="GEW312" s="44"/>
      <c r="GEX312" s="44"/>
      <c r="GEY312" s="44"/>
      <c r="GEZ312" s="44"/>
      <c r="GFA312" s="44"/>
      <c r="GFB312" s="44"/>
      <c r="GFC312" s="44"/>
      <c r="GFD312" s="44"/>
      <c r="GFE312" s="44"/>
      <c r="GFF312" s="44"/>
      <c r="GFG312" s="44"/>
      <c r="GFH312" s="44"/>
      <c r="GFI312" s="44"/>
      <c r="GFJ312" s="44"/>
      <c r="GFK312" s="44"/>
      <c r="GFL312" s="44"/>
      <c r="GFM312" s="44"/>
      <c r="GFN312" s="44"/>
      <c r="GFO312" s="44"/>
      <c r="GFP312" s="44"/>
      <c r="GFQ312" s="44"/>
      <c r="GFR312" s="44"/>
      <c r="GFS312" s="44"/>
      <c r="GFT312" s="44"/>
      <c r="GFU312" s="44"/>
      <c r="GFV312" s="44"/>
      <c r="GFW312" s="44"/>
      <c r="GFX312" s="44"/>
      <c r="GFY312" s="44"/>
      <c r="GFZ312" s="44"/>
      <c r="GGA312" s="44"/>
      <c r="GGB312" s="44"/>
      <c r="GGC312" s="44"/>
      <c r="GGD312" s="44"/>
      <c r="GGE312" s="44"/>
      <c r="GGF312" s="44"/>
      <c r="GGG312" s="44"/>
      <c r="GGH312" s="44"/>
      <c r="GGI312" s="44"/>
      <c r="GGJ312" s="44"/>
      <c r="GGK312" s="44"/>
      <c r="GGL312" s="44"/>
      <c r="GGM312" s="44"/>
      <c r="GGN312" s="44"/>
      <c r="GGO312" s="44"/>
      <c r="GGP312" s="44"/>
      <c r="GGQ312" s="44"/>
      <c r="GGR312" s="44"/>
      <c r="GGS312" s="44"/>
      <c r="GGT312" s="44"/>
      <c r="GGU312" s="44"/>
      <c r="GGV312" s="44"/>
      <c r="GGW312" s="44"/>
      <c r="GGX312" s="44"/>
      <c r="GGY312" s="44"/>
      <c r="GGZ312" s="44"/>
      <c r="GHA312" s="44"/>
      <c r="GHB312" s="44"/>
      <c r="GHC312" s="44"/>
      <c r="GHD312" s="44"/>
      <c r="GHE312" s="44"/>
      <c r="GHF312" s="44"/>
      <c r="GHG312" s="44"/>
      <c r="GHH312" s="44"/>
      <c r="GHI312" s="44"/>
      <c r="GHJ312" s="44"/>
      <c r="GHK312" s="44"/>
      <c r="GHL312" s="44"/>
      <c r="GHM312" s="44"/>
      <c r="GHN312" s="44"/>
      <c r="GHO312" s="44"/>
      <c r="GHP312" s="44"/>
      <c r="GHQ312" s="44"/>
      <c r="GHR312" s="44"/>
      <c r="GHS312" s="44"/>
      <c r="GHT312" s="44"/>
      <c r="GHU312" s="44"/>
      <c r="GHV312" s="44"/>
      <c r="GHW312" s="44"/>
      <c r="GHX312" s="44"/>
      <c r="GHY312" s="44"/>
      <c r="GHZ312" s="44"/>
      <c r="GIA312" s="44"/>
      <c r="GIB312" s="44"/>
      <c r="GIC312" s="44"/>
      <c r="GID312" s="44"/>
      <c r="GIE312" s="44"/>
      <c r="GIF312" s="44"/>
      <c r="GIG312" s="44"/>
      <c r="GIH312" s="44"/>
      <c r="GII312" s="44"/>
      <c r="GIJ312" s="44"/>
      <c r="GIK312" s="44"/>
      <c r="GIL312" s="44"/>
      <c r="GIM312" s="44"/>
      <c r="GIN312" s="44"/>
      <c r="GIO312" s="44"/>
      <c r="GIP312" s="44"/>
      <c r="GIQ312" s="44"/>
      <c r="GIR312" s="44"/>
      <c r="GIS312" s="44"/>
      <c r="GIT312" s="44"/>
      <c r="GIU312" s="44"/>
      <c r="GIV312" s="44"/>
      <c r="GIW312" s="44"/>
      <c r="GIX312" s="44"/>
      <c r="GIY312" s="44"/>
      <c r="GIZ312" s="44"/>
      <c r="GJA312" s="44"/>
      <c r="GJB312" s="44"/>
      <c r="GJC312" s="44"/>
      <c r="GJD312" s="44"/>
      <c r="GJE312" s="44"/>
      <c r="GJF312" s="44"/>
      <c r="GJG312" s="44"/>
      <c r="GJH312" s="44"/>
      <c r="GJI312" s="44"/>
      <c r="GJJ312" s="44"/>
      <c r="GJK312" s="44"/>
      <c r="GJL312" s="44"/>
      <c r="GJM312" s="44"/>
      <c r="GJN312" s="44"/>
      <c r="GJO312" s="44"/>
      <c r="GJP312" s="44"/>
      <c r="GJQ312" s="44"/>
      <c r="GJR312" s="44"/>
      <c r="GJS312" s="44"/>
      <c r="GJT312" s="44"/>
      <c r="GJU312" s="44"/>
      <c r="GJV312" s="44"/>
      <c r="GJW312" s="44"/>
      <c r="GJX312" s="44"/>
      <c r="GJY312" s="44"/>
      <c r="GJZ312" s="44"/>
      <c r="GKA312" s="44"/>
      <c r="GKB312" s="44"/>
      <c r="GKC312" s="44"/>
      <c r="GKD312" s="44"/>
      <c r="GKE312" s="44"/>
      <c r="GKF312" s="44"/>
      <c r="GKG312" s="44"/>
      <c r="GKH312" s="44"/>
      <c r="GKI312" s="44"/>
      <c r="GKJ312" s="44"/>
      <c r="GKK312" s="44"/>
      <c r="GKL312" s="44"/>
      <c r="GKM312" s="44"/>
      <c r="GKN312" s="44"/>
      <c r="GKO312" s="44"/>
      <c r="GKP312" s="44"/>
      <c r="GKQ312" s="44"/>
      <c r="GKR312" s="44"/>
      <c r="GKS312" s="44"/>
      <c r="GKT312" s="44"/>
      <c r="GKU312" s="44"/>
      <c r="GKV312" s="44"/>
      <c r="GKW312" s="44"/>
      <c r="GKX312" s="44"/>
      <c r="GKY312" s="44"/>
      <c r="GKZ312" s="44"/>
      <c r="GLA312" s="44"/>
      <c r="GLB312" s="44"/>
      <c r="GLC312" s="44"/>
      <c r="GLD312" s="44"/>
      <c r="GLE312" s="44"/>
      <c r="GLF312" s="44"/>
      <c r="GLG312" s="44"/>
      <c r="GLH312" s="44"/>
      <c r="GLI312" s="44"/>
      <c r="GLJ312" s="44"/>
      <c r="GLK312" s="44"/>
      <c r="GLL312" s="44"/>
      <c r="GLM312" s="44"/>
      <c r="GLN312" s="44"/>
      <c r="GLO312" s="44"/>
      <c r="GLP312" s="44"/>
      <c r="GLQ312" s="44"/>
      <c r="GLR312" s="44"/>
      <c r="GLS312" s="44"/>
      <c r="GLT312" s="44"/>
      <c r="GLU312" s="44"/>
      <c r="GLV312" s="44"/>
      <c r="GLW312" s="44"/>
      <c r="GLX312" s="44"/>
      <c r="GLY312" s="44"/>
      <c r="GLZ312" s="44"/>
      <c r="GMA312" s="44"/>
      <c r="GMB312" s="44"/>
      <c r="GMC312" s="44"/>
      <c r="GMD312" s="44"/>
      <c r="GME312" s="44"/>
      <c r="GMF312" s="44"/>
      <c r="GMG312" s="44"/>
      <c r="GMH312" s="44"/>
      <c r="GMI312" s="44"/>
      <c r="GMJ312" s="44"/>
      <c r="GMK312" s="44"/>
      <c r="GML312" s="44"/>
      <c r="GMM312" s="44"/>
      <c r="GMN312" s="44"/>
      <c r="GMO312" s="44"/>
      <c r="GMP312" s="44"/>
      <c r="GMQ312" s="44"/>
      <c r="GMR312" s="44"/>
      <c r="GMS312" s="44"/>
      <c r="GMT312" s="44"/>
      <c r="GMU312" s="44"/>
      <c r="GMV312" s="44"/>
      <c r="GMW312" s="44"/>
      <c r="GMX312" s="44"/>
      <c r="GMY312" s="44"/>
      <c r="GMZ312" s="44"/>
      <c r="GNA312" s="44"/>
      <c r="GNB312" s="44"/>
      <c r="GNC312" s="44"/>
      <c r="GND312" s="44"/>
      <c r="GNE312" s="44"/>
      <c r="GNF312" s="44"/>
      <c r="GNG312" s="44"/>
      <c r="GNH312" s="44"/>
      <c r="GNI312" s="44"/>
      <c r="GNJ312" s="44"/>
      <c r="GNK312" s="44"/>
      <c r="GNL312" s="44"/>
      <c r="GNM312" s="44"/>
      <c r="GNN312" s="44"/>
      <c r="GNO312" s="44"/>
      <c r="GNP312" s="44"/>
      <c r="GNQ312" s="44"/>
      <c r="GNR312" s="44"/>
      <c r="GNS312" s="44"/>
      <c r="GNT312" s="44"/>
      <c r="GNU312" s="44"/>
      <c r="GNV312" s="44"/>
      <c r="GNW312" s="44"/>
      <c r="GNX312" s="44"/>
      <c r="GNY312" s="44"/>
      <c r="GNZ312" s="44"/>
      <c r="GOA312" s="44"/>
      <c r="GOB312" s="44"/>
      <c r="GOC312" s="44"/>
      <c r="GOD312" s="44"/>
      <c r="GOE312" s="44"/>
      <c r="GOF312" s="44"/>
      <c r="GOG312" s="44"/>
      <c r="GOH312" s="44"/>
      <c r="GOI312" s="44"/>
      <c r="GOJ312" s="44"/>
      <c r="GOK312" s="44"/>
      <c r="GOL312" s="44"/>
      <c r="GOM312" s="44"/>
      <c r="GON312" s="44"/>
      <c r="GOO312" s="44"/>
      <c r="GOP312" s="44"/>
      <c r="GOQ312" s="44"/>
      <c r="GOR312" s="44"/>
      <c r="GOS312" s="44"/>
      <c r="GOT312" s="44"/>
      <c r="GOU312" s="44"/>
      <c r="GOV312" s="44"/>
      <c r="GOW312" s="44"/>
      <c r="GOX312" s="44"/>
      <c r="GOY312" s="44"/>
      <c r="GOZ312" s="44"/>
      <c r="GPA312" s="44"/>
      <c r="GPB312" s="44"/>
      <c r="GPC312" s="44"/>
      <c r="GPD312" s="44"/>
      <c r="GPE312" s="44"/>
      <c r="GPF312" s="44"/>
      <c r="GPG312" s="44"/>
      <c r="GPH312" s="44"/>
      <c r="GPI312" s="44"/>
      <c r="GPJ312" s="44"/>
      <c r="GPK312" s="44"/>
      <c r="GPL312" s="44"/>
      <c r="GPM312" s="44"/>
      <c r="GPN312" s="44"/>
      <c r="GPO312" s="44"/>
      <c r="GPP312" s="44"/>
      <c r="GPQ312" s="44"/>
      <c r="GPR312" s="44"/>
      <c r="GPS312" s="44"/>
      <c r="GPT312" s="44"/>
      <c r="GPU312" s="44"/>
      <c r="GPV312" s="44"/>
      <c r="GPW312" s="44"/>
      <c r="GPX312" s="44"/>
      <c r="GPY312" s="44"/>
      <c r="GPZ312" s="44"/>
      <c r="GQA312" s="44"/>
      <c r="GQB312" s="44"/>
      <c r="GQC312" s="44"/>
      <c r="GQD312" s="44"/>
      <c r="GQE312" s="44"/>
      <c r="GQF312" s="44"/>
      <c r="GQG312" s="44"/>
      <c r="GQH312" s="44"/>
      <c r="GQI312" s="44"/>
      <c r="GQJ312" s="44"/>
      <c r="GQK312" s="44"/>
      <c r="GQL312" s="44"/>
      <c r="GQM312" s="44"/>
      <c r="GQN312" s="44"/>
      <c r="GQO312" s="44"/>
      <c r="GQP312" s="44"/>
      <c r="GQQ312" s="44"/>
      <c r="GQR312" s="44"/>
      <c r="GQS312" s="44"/>
      <c r="GQT312" s="44"/>
      <c r="GQU312" s="44"/>
      <c r="GQV312" s="44"/>
      <c r="GQW312" s="44"/>
      <c r="GQX312" s="44"/>
      <c r="GQY312" s="44"/>
      <c r="GQZ312" s="44"/>
      <c r="GRA312" s="44"/>
      <c r="GRB312" s="44"/>
      <c r="GRC312" s="44"/>
      <c r="GRD312" s="44"/>
      <c r="GRE312" s="44"/>
      <c r="GRF312" s="44"/>
      <c r="GRG312" s="44"/>
      <c r="GRH312" s="44"/>
      <c r="GRI312" s="44"/>
      <c r="GRJ312" s="44"/>
      <c r="GRK312" s="44"/>
      <c r="GRL312" s="44"/>
      <c r="GRM312" s="44"/>
      <c r="GRN312" s="44"/>
      <c r="GRO312" s="44"/>
      <c r="GRP312" s="44"/>
      <c r="GRQ312" s="44"/>
      <c r="GRR312" s="44"/>
      <c r="GRS312" s="44"/>
      <c r="GRT312" s="44"/>
      <c r="GRU312" s="44"/>
      <c r="GRV312" s="44"/>
      <c r="GRW312" s="44"/>
      <c r="GRX312" s="44"/>
      <c r="GRY312" s="44"/>
      <c r="GRZ312" s="44"/>
      <c r="GSA312" s="44"/>
      <c r="GSB312" s="44"/>
      <c r="GSC312" s="44"/>
      <c r="GSD312" s="44"/>
      <c r="GSE312" s="44"/>
      <c r="GSF312" s="44"/>
      <c r="GSG312" s="44"/>
      <c r="GSH312" s="44"/>
      <c r="GSI312" s="44"/>
      <c r="GSJ312" s="44"/>
      <c r="GSK312" s="44"/>
      <c r="GSL312" s="44"/>
      <c r="GSM312" s="44"/>
      <c r="GSN312" s="44"/>
      <c r="GSO312" s="44"/>
      <c r="GSP312" s="44"/>
      <c r="GSQ312" s="44"/>
      <c r="GSR312" s="44"/>
      <c r="GSS312" s="44"/>
      <c r="GST312" s="44"/>
      <c r="GSU312" s="44"/>
      <c r="GSV312" s="44"/>
      <c r="GSW312" s="44"/>
      <c r="GSX312" s="44"/>
      <c r="GSY312" s="44"/>
      <c r="GSZ312" s="44"/>
      <c r="GTA312" s="44"/>
      <c r="GTB312" s="44"/>
      <c r="GTC312" s="44"/>
      <c r="GTD312" s="44"/>
      <c r="GTE312" s="44"/>
      <c r="GTF312" s="44"/>
      <c r="GTG312" s="44"/>
      <c r="GTH312" s="44"/>
      <c r="GTI312" s="44"/>
      <c r="GTJ312" s="44"/>
      <c r="GTK312" s="44"/>
      <c r="GTL312" s="44"/>
      <c r="GTM312" s="44"/>
      <c r="GTN312" s="44"/>
      <c r="GTO312" s="44"/>
      <c r="GTP312" s="44"/>
      <c r="GTQ312" s="44"/>
      <c r="GTR312" s="44"/>
      <c r="GTS312" s="44"/>
      <c r="GTT312" s="44"/>
      <c r="GTU312" s="44"/>
      <c r="GTV312" s="44"/>
      <c r="GTW312" s="44"/>
      <c r="GTX312" s="44"/>
      <c r="GTY312" s="44"/>
      <c r="GTZ312" s="44"/>
      <c r="GUA312" s="44"/>
      <c r="GUB312" s="44"/>
      <c r="GUC312" s="44"/>
      <c r="GUD312" s="44"/>
      <c r="GUE312" s="44"/>
      <c r="GUF312" s="44"/>
      <c r="GUG312" s="44"/>
      <c r="GUH312" s="44"/>
      <c r="GUI312" s="44"/>
      <c r="GUJ312" s="44"/>
      <c r="GUK312" s="44"/>
      <c r="GUL312" s="44"/>
      <c r="GUM312" s="44"/>
      <c r="GUN312" s="44"/>
      <c r="GUO312" s="44"/>
      <c r="GUP312" s="44"/>
      <c r="GUQ312" s="44"/>
      <c r="GUR312" s="44"/>
      <c r="GUS312" s="44"/>
      <c r="GUT312" s="44"/>
      <c r="GUU312" s="44"/>
      <c r="GUV312" s="44"/>
      <c r="GUW312" s="44"/>
      <c r="GUX312" s="44"/>
      <c r="GUY312" s="44"/>
      <c r="GUZ312" s="44"/>
      <c r="GVA312" s="44"/>
      <c r="GVB312" s="44"/>
      <c r="GVC312" s="44"/>
      <c r="GVD312" s="44"/>
      <c r="GVE312" s="44"/>
      <c r="GVF312" s="44"/>
      <c r="GVG312" s="44"/>
      <c r="GVH312" s="44"/>
      <c r="GVI312" s="44"/>
      <c r="GVJ312" s="44"/>
      <c r="GVK312" s="44"/>
      <c r="GVL312" s="44"/>
      <c r="GVM312" s="44"/>
      <c r="GVN312" s="44"/>
      <c r="GVO312" s="44"/>
      <c r="GVP312" s="44"/>
      <c r="GVQ312" s="44"/>
      <c r="GVR312" s="44"/>
      <c r="GVS312" s="44"/>
      <c r="GVT312" s="44"/>
      <c r="GVU312" s="44"/>
      <c r="GVV312" s="44"/>
      <c r="GVW312" s="44"/>
      <c r="GVX312" s="44"/>
      <c r="GVY312" s="44"/>
      <c r="GVZ312" s="44"/>
      <c r="GWA312" s="44"/>
      <c r="GWB312" s="44"/>
      <c r="GWC312" s="44"/>
      <c r="GWD312" s="44"/>
      <c r="GWE312" s="44"/>
      <c r="GWF312" s="44"/>
      <c r="GWG312" s="44"/>
      <c r="GWH312" s="44"/>
      <c r="GWI312" s="44"/>
      <c r="GWJ312" s="44"/>
      <c r="GWK312" s="44"/>
      <c r="GWL312" s="44"/>
      <c r="GWM312" s="44"/>
      <c r="GWN312" s="44"/>
      <c r="GWO312" s="44"/>
      <c r="GWP312" s="44"/>
      <c r="GWQ312" s="44"/>
      <c r="GWR312" s="44"/>
      <c r="GWS312" s="44"/>
      <c r="GWT312" s="44"/>
      <c r="GWU312" s="44"/>
      <c r="GWV312" s="44"/>
      <c r="GWW312" s="44"/>
      <c r="GWX312" s="44"/>
      <c r="GWY312" s="44"/>
      <c r="GWZ312" s="44"/>
      <c r="GXA312" s="44"/>
      <c r="GXB312" s="44"/>
      <c r="GXC312" s="44"/>
      <c r="GXD312" s="44"/>
      <c r="GXE312" s="44"/>
      <c r="GXF312" s="44"/>
      <c r="GXG312" s="44"/>
      <c r="GXH312" s="44"/>
      <c r="GXI312" s="44"/>
      <c r="GXJ312" s="44"/>
      <c r="GXK312" s="44"/>
      <c r="GXL312" s="44"/>
      <c r="GXM312" s="44"/>
      <c r="GXN312" s="44"/>
      <c r="GXO312" s="44"/>
      <c r="GXP312" s="44"/>
      <c r="GXQ312" s="44"/>
      <c r="GXR312" s="44"/>
      <c r="GXS312" s="44"/>
      <c r="GXT312" s="44"/>
      <c r="GXU312" s="44"/>
      <c r="GXV312" s="44"/>
      <c r="GXW312" s="44"/>
      <c r="GXX312" s="44"/>
      <c r="GXY312" s="44"/>
      <c r="GXZ312" s="44"/>
      <c r="GYA312" s="44"/>
      <c r="GYB312" s="44"/>
      <c r="GYC312" s="44"/>
      <c r="GYD312" s="44"/>
      <c r="GYE312" s="44"/>
      <c r="GYF312" s="44"/>
      <c r="GYG312" s="44"/>
      <c r="GYH312" s="44"/>
      <c r="GYI312" s="44"/>
      <c r="GYJ312" s="44"/>
      <c r="GYK312" s="44"/>
      <c r="GYL312" s="44"/>
      <c r="GYM312" s="44"/>
      <c r="GYN312" s="44"/>
      <c r="GYO312" s="44"/>
      <c r="GYP312" s="44"/>
      <c r="GYQ312" s="44"/>
      <c r="GYR312" s="44"/>
      <c r="GYS312" s="44"/>
      <c r="GYT312" s="44"/>
      <c r="GYU312" s="44"/>
      <c r="GYV312" s="44"/>
      <c r="GYW312" s="44"/>
      <c r="GYX312" s="44"/>
      <c r="GYY312" s="44"/>
      <c r="GYZ312" s="44"/>
      <c r="GZA312" s="44"/>
      <c r="GZB312" s="44"/>
      <c r="GZC312" s="44"/>
      <c r="GZD312" s="44"/>
      <c r="GZE312" s="44"/>
      <c r="GZF312" s="44"/>
      <c r="GZG312" s="44"/>
      <c r="GZH312" s="44"/>
      <c r="GZI312" s="44"/>
      <c r="GZJ312" s="44"/>
      <c r="GZK312" s="44"/>
      <c r="GZL312" s="44"/>
      <c r="GZM312" s="44"/>
      <c r="GZN312" s="44"/>
      <c r="GZO312" s="44"/>
      <c r="GZP312" s="44"/>
      <c r="GZQ312" s="44"/>
      <c r="GZR312" s="44"/>
      <c r="GZS312" s="44"/>
      <c r="GZT312" s="44"/>
      <c r="GZU312" s="44"/>
      <c r="GZV312" s="44"/>
      <c r="GZW312" s="44"/>
      <c r="GZX312" s="44"/>
      <c r="GZY312" s="44"/>
      <c r="GZZ312" s="44"/>
      <c r="HAA312" s="44"/>
      <c r="HAB312" s="44"/>
      <c r="HAC312" s="44"/>
      <c r="HAD312" s="44"/>
      <c r="HAE312" s="44"/>
      <c r="HAF312" s="44"/>
      <c r="HAG312" s="44"/>
      <c r="HAH312" s="44"/>
      <c r="HAI312" s="44"/>
      <c r="HAJ312" s="44"/>
      <c r="HAK312" s="44"/>
      <c r="HAL312" s="44"/>
      <c r="HAM312" s="44"/>
      <c r="HAN312" s="44"/>
      <c r="HAO312" s="44"/>
      <c r="HAP312" s="44"/>
      <c r="HAQ312" s="44"/>
      <c r="HAR312" s="44"/>
      <c r="HAS312" s="44"/>
      <c r="HAT312" s="44"/>
      <c r="HAU312" s="44"/>
      <c r="HAV312" s="44"/>
      <c r="HAW312" s="44"/>
      <c r="HAX312" s="44"/>
      <c r="HAY312" s="44"/>
      <c r="HAZ312" s="44"/>
      <c r="HBA312" s="44"/>
      <c r="HBB312" s="44"/>
      <c r="HBC312" s="44"/>
      <c r="HBD312" s="44"/>
      <c r="HBE312" s="44"/>
      <c r="HBF312" s="44"/>
      <c r="HBG312" s="44"/>
      <c r="HBH312" s="44"/>
      <c r="HBI312" s="44"/>
      <c r="HBJ312" s="44"/>
      <c r="HBK312" s="44"/>
      <c r="HBL312" s="44"/>
      <c r="HBM312" s="44"/>
      <c r="HBN312" s="44"/>
      <c r="HBO312" s="44"/>
      <c r="HBP312" s="44"/>
      <c r="HBQ312" s="44"/>
      <c r="HBR312" s="44"/>
      <c r="HBS312" s="44"/>
      <c r="HBT312" s="44"/>
      <c r="HBU312" s="44"/>
      <c r="HBV312" s="44"/>
      <c r="HBW312" s="44"/>
      <c r="HBX312" s="44"/>
      <c r="HBY312" s="44"/>
      <c r="HBZ312" s="44"/>
      <c r="HCA312" s="44"/>
      <c r="HCB312" s="44"/>
      <c r="HCC312" s="44"/>
      <c r="HCD312" s="44"/>
      <c r="HCE312" s="44"/>
      <c r="HCF312" s="44"/>
      <c r="HCG312" s="44"/>
      <c r="HCH312" s="44"/>
      <c r="HCI312" s="44"/>
      <c r="HCJ312" s="44"/>
      <c r="HCK312" s="44"/>
      <c r="HCL312" s="44"/>
      <c r="HCM312" s="44"/>
      <c r="HCN312" s="44"/>
      <c r="HCO312" s="44"/>
      <c r="HCP312" s="44"/>
      <c r="HCQ312" s="44"/>
      <c r="HCR312" s="44"/>
      <c r="HCS312" s="44"/>
      <c r="HCT312" s="44"/>
      <c r="HCU312" s="44"/>
      <c r="HCV312" s="44"/>
      <c r="HCW312" s="44"/>
      <c r="HCX312" s="44"/>
      <c r="HCY312" s="44"/>
      <c r="HCZ312" s="44"/>
      <c r="HDA312" s="44"/>
      <c r="HDB312" s="44"/>
      <c r="HDC312" s="44"/>
      <c r="HDD312" s="44"/>
      <c r="HDE312" s="44"/>
      <c r="HDF312" s="44"/>
      <c r="HDG312" s="44"/>
      <c r="HDH312" s="44"/>
      <c r="HDI312" s="44"/>
      <c r="HDJ312" s="44"/>
      <c r="HDK312" s="44"/>
      <c r="HDL312" s="44"/>
      <c r="HDM312" s="44"/>
      <c r="HDN312" s="44"/>
      <c r="HDO312" s="44"/>
      <c r="HDP312" s="44"/>
      <c r="HDQ312" s="44"/>
      <c r="HDR312" s="44"/>
      <c r="HDS312" s="44"/>
      <c r="HDT312" s="44"/>
      <c r="HDU312" s="44"/>
      <c r="HDV312" s="44"/>
      <c r="HDW312" s="44"/>
      <c r="HDX312" s="44"/>
      <c r="HDY312" s="44"/>
      <c r="HDZ312" s="44"/>
      <c r="HEA312" s="44"/>
      <c r="HEB312" s="44"/>
      <c r="HEC312" s="44"/>
      <c r="HED312" s="44"/>
      <c r="HEE312" s="44"/>
      <c r="HEF312" s="44"/>
      <c r="HEG312" s="44"/>
      <c r="HEH312" s="44"/>
      <c r="HEI312" s="44"/>
      <c r="HEJ312" s="44"/>
      <c r="HEK312" s="44"/>
      <c r="HEL312" s="44"/>
      <c r="HEM312" s="44"/>
      <c r="HEN312" s="44"/>
      <c r="HEO312" s="44"/>
      <c r="HEP312" s="44"/>
      <c r="HEQ312" s="44"/>
      <c r="HER312" s="44"/>
      <c r="HES312" s="44"/>
      <c r="HET312" s="44"/>
      <c r="HEU312" s="44"/>
      <c r="HEV312" s="44"/>
      <c r="HEW312" s="44"/>
      <c r="HEX312" s="44"/>
      <c r="HEY312" s="44"/>
      <c r="HEZ312" s="44"/>
      <c r="HFA312" s="44"/>
      <c r="HFB312" s="44"/>
      <c r="HFC312" s="44"/>
      <c r="HFD312" s="44"/>
      <c r="HFE312" s="44"/>
      <c r="HFF312" s="44"/>
      <c r="HFG312" s="44"/>
      <c r="HFH312" s="44"/>
      <c r="HFI312" s="44"/>
      <c r="HFJ312" s="44"/>
      <c r="HFK312" s="44"/>
      <c r="HFL312" s="44"/>
      <c r="HFM312" s="44"/>
      <c r="HFN312" s="44"/>
      <c r="HFO312" s="44"/>
      <c r="HFP312" s="44"/>
      <c r="HFQ312" s="44"/>
      <c r="HFR312" s="44"/>
      <c r="HFS312" s="44"/>
      <c r="HFT312" s="44"/>
      <c r="HFU312" s="44"/>
      <c r="HFV312" s="44"/>
      <c r="HFW312" s="44"/>
      <c r="HFX312" s="44"/>
      <c r="HFY312" s="44"/>
      <c r="HFZ312" s="44"/>
      <c r="HGA312" s="44"/>
      <c r="HGB312" s="44"/>
      <c r="HGC312" s="44"/>
      <c r="HGD312" s="44"/>
      <c r="HGE312" s="44"/>
      <c r="HGF312" s="44"/>
      <c r="HGG312" s="44"/>
      <c r="HGH312" s="44"/>
      <c r="HGI312" s="44"/>
      <c r="HGJ312" s="44"/>
      <c r="HGK312" s="44"/>
      <c r="HGL312" s="44"/>
      <c r="HGM312" s="44"/>
      <c r="HGN312" s="44"/>
      <c r="HGO312" s="44"/>
      <c r="HGP312" s="44"/>
      <c r="HGQ312" s="44"/>
      <c r="HGR312" s="44"/>
      <c r="HGS312" s="44"/>
      <c r="HGT312" s="44"/>
      <c r="HGU312" s="44"/>
      <c r="HGV312" s="44"/>
      <c r="HGW312" s="44"/>
      <c r="HGX312" s="44"/>
      <c r="HGY312" s="44"/>
      <c r="HGZ312" s="44"/>
      <c r="HHA312" s="44"/>
      <c r="HHB312" s="44"/>
      <c r="HHC312" s="44"/>
      <c r="HHD312" s="44"/>
      <c r="HHE312" s="44"/>
      <c r="HHF312" s="44"/>
      <c r="HHG312" s="44"/>
      <c r="HHH312" s="44"/>
      <c r="HHI312" s="44"/>
      <c r="HHJ312" s="44"/>
      <c r="HHK312" s="44"/>
      <c r="HHL312" s="44"/>
      <c r="HHM312" s="44"/>
      <c r="HHN312" s="44"/>
      <c r="HHO312" s="44"/>
      <c r="HHP312" s="44"/>
      <c r="HHQ312" s="44"/>
      <c r="HHR312" s="44"/>
      <c r="HHS312" s="44"/>
      <c r="HHT312" s="44"/>
      <c r="HHU312" s="44"/>
      <c r="HHV312" s="44"/>
      <c r="HHW312" s="44"/>
      <c r="HHX312" s="44"/>
      <c r="HHY312" s="44"/>
      <c r="HHZ312" s="44"/>
      <c r="HIA312" s="44"/>
      <c r="HIB312" s="44"/>
      <c r="HIC312" s="44"/>
      <c r="HID312" s="44"/>
      <c r="HIE312" s="44"/>
      <c r="HIF312" s="44"/>
      <c r="HIG312" s="44"/>
      <c r="HIH312" s="44"/>
      <c r="HII312" s="44"/>
      <c r="HIJ312" s="44"/>
      <c r="HIK312" s="44"/>
      <c r="HIL312" s="44"/>
      <c r="HIM312" s="44"/>
      <c r="HIN312" s="44"/>
      <c r="HIO312" s="44"/>
      <c r="HIP312" s="44"/>
      <c r="HIQ312" s="44"/>
      <c r="HIR312" s="44"/>
      <c r="HIS312" s="44"/>
      <c r="HIT312" s="44"/>
      <c r="HIU312" s="44"/>
      <c r="HIV312" s="44"/>
      <c r="HIW312" s="44"/>
      <c r="HIX312" s="44"/>
      <c r="HIY312" s="44"/>
      <c r="HIZ312" s="44"/>
      <c r="HJA312" s="44"/>
      <c r="HJB312" s="44"/>
      <c r="HJC312" s="44"/>
      <c r="HJD312" s="44"/>
      <c r="HJE312" s="44"/>
      <c r="HJF312" s="44"/>
      <c r="HJG312" s="44"/>
      <c r="HJH312" s="44"/>
      <c r="HJI312" s="44"/>
      <c r="HJJ312" s="44"/>
      <c r="HJK312" s="44"/>
      <c r="HJL312" s="44"/>
      <c r="HJM312" s="44"/>
      <c r="HJN312" s="44"/>
      <c r="HJO312" s="44"/>
      <c r="HJP312" s="44"/>
      <c r="HJQ312" s="44"/>
      <c r="HJR312" s="44"/>
      <c r="HJS312" s="44"/>
      <c r="HJT312" s="44"/>
      <c r="HJU312" s="44"/>
      <c r="HJV312" s="44"/>
      <c r="HJW312" s="44"/>
      <c r="HJX312" s="44"/>
      <c r="HJY312" s="44"/>
      <c r="HJZ312" s="44"/>
      <c r="HKA312" s="44"/>
      <c r="HKB312" s="44"/>
      <c r="HKC312" s="44"/>
      <c r="HKD312" s="44"/>
      <c r="HKE312" s="44"/>
      <c r="HKF312" s="44"/>
      <c r="HKG312" s="44"/>
      <c r="HKH312" s="44"/>
      <c r="HKI312" s="44"/>
      <c r="HKJ312" s="44"/>
      <c r="HKK312" s="44"/>
      <c r="HKL312" s="44"/>
      <c r="HKM312" s="44"/>
      <c r="HKN312" s="44"/>
      <c r="HKO312" s="44"/>
      <c r="HKP312" s="44"/>
      <c r="HKQ312" s="44"/>
      <c r="HKR312" s="44"/>
      <c r="HKS312" s="44"/>
      <c r="HKT312" s="44"/>
      <c r="HKU312" s="44"/>
      <c r="HKV312" s="44"/>
      <c r="HKW312" s="44"/>
      <c r="HKX312" s="44"/>
      <c r="HKY312" s="44"/>
      <c r="HKZ312" s="44"/>
      <c r="HLA312" s="44"/>
      <c r="HLB312" s="44"/>
      <c r="HLC312" s="44"/>
      <c r="HLD312" s="44"/>
      <c r="HLE312" s="44"/>
      <c r="HLF312" s="44"/>
      <c r="HLG312" s="44"/>
      <c r="HLH312" s="44"/>
      <c r="HLI312" s="44"/>
      <c r="HLJ312" s="44"/>
      <c r="HLK312" s="44"/>
      <c r="HLL312" s="44"/>
      <c r="HLM312" s="44"/>
      <c r="HLN312" s="44"/>
      <c r="HLO312" s="44"/>
      <c r="HLP312" s="44"/>
      <c r="HLQ312" s="44"/>
      <c r="HLR312" s="44"/>
      <c r="HLS312" s="44"/>
      <c r="HLT312" s="44"/>
      <c r="HLU312" s="44"/>
      <c r="HLV312" s="44"/>
      <c r="HLW312" s="44"/>
      <c r="HLX312" s="44"/>
      <c r="HLY312" s="44"/>
      <c r="HLZ312" s="44"/>
      <c r="HMA312" s="44"/>
      <c r="HMB312" s="44"/>
      <c r="HMC312" s="44"/>
      <c r="HMD312" s="44"/>
      <c r="HME312" s="44"/>
      <c r="HMF312" s="44"/>
      <c r="HMG312" s="44"/>
      <c r="HMH312" s="44"/>
      <c r="HMI312" s="44"/>
      <c r="HMJ312" s="44"/>
      <c r="HMK312" s="44"/>
      <c r="HML312" s="44"/>
      <c r="HMM312" s="44"/>
      <c r="HMN312" s="44"/>
      <c r="HMO312" s="44"/>
      <c r="HMP312" s="44"/>
      <c r="HMQ312" s="44"/>
      <c r="HMR312" s="44"/>
      <c r="HMS312" s="44"/>
      <c r="HMT312" s="44"/>
      <c r="HMU312" s="44"/>
      <c r="HMV312" s="44"/>
      <c r="HMW312" s="44"/>
      <c r="HMX312" s="44"/>
      <c r="HMY312" s="44"/>
      <c r="HMZ312" s="44"/>
      <c r="HNA312" s="44"/>
      <c r="HNB312" s="44"/>
      <c r="HNC312" s="44"/>
      <c r="HND312" s="44"/>
      <c r="HNE312" s="44"/>
      <c r="HNF312" s="44"/>
      <c r="HNG312" s="44"/>
      <c r="HNH312" s="44"/>
      <c r="HNI312" s="44"/>
      <c r="HNJ312" s="44"/>
      <c r="HNK312" s="44"/>
      <c r="HNL312" s="44"/>
      <c r="HNM312" s="44"/>
      <c r="HNN312" s="44"/>
      <c r="HNO312" s="44"/>
      <c r="HNP312" s="44"/>
      <c r="HNQ312" s="44"/>
      <c r="HNR312" s="44"/>
      <c r="HNS312" s="44"/>
      <c r="HNT312" s="44"/>
      <c r="HNU312" s="44"/>
      <c r="HNV312" s="44"/>
      <c r="HNW312" s="44"/>
      <c r="HNX312" s="44"/>
      <c r="HNY312" s="44"/>
      <c r="HNZ312" s="44"/>
      <c r="HOA312" s="44"/>
      <c r="HOB312" s="44"/>
      <c r="HOC312" s="44"/>
      <c r="HOD312" s="44"/>
      <c r="HOE312" s="44"/>
      <c r="HOF312" s="44"/>
      <c r="HOG312" s="44"/>
      <c r="HOH312" s="44"/>
      <c r="HOI312" s="44"/>
      <c r="HOJ312" s="44"/>
      <c r="HOK312" s="44"/>
      <c r="HOL312" s="44"/>
      <c r="HOM312" s="44"/>
      <c r="HON312" s="44"/>
      <c r="HOO312" s="44"/>
      <c r="HOP312" s="44"/>
      <c r="HOQ312" s="44"/>
      <c r="HOR312" s="44"/>
      <c r="HOS312" s="44"/>
      <c r="HOT312" s="44"/>
      <c r="HOU312" s="44"/>
      <c r="HOV312" s="44"/>
      <c r="HOW312" s="44"/>
      <c r="HOX312" s="44"/>
      <c r="HOY312" s="44"/>
      <c r="HOZ312" s="44"/>
      <c r="HPA312" s="44"/>
      <c r="HPB312" s="44"/>
      <c r="HPC312" s="44"/>
      <c r="HPD312" s="44"/>
      <c r="HPE312" s="44"/>
      <c r="HPF312" s="44"/>
      <c r="HPG312" s="44"/>
      <c r="HPH312" s="44"/>
      <c r="HPI312" s="44"/>
      <c r="HPJ312" s="44"/>
      <c r="HPK312" s="44"/>
      <c r="HPL312" s="44"/>
      <c r="HPM312" s="44"/>
      <c r="HPN312" s="44"/>
      <c r="HPO312" s="44"/>
      <c r="HPP312" s="44"/>
      <c r="HPQ312" s="44"/>
      <c r="HPR312" s="44"/>
      <c r="HPS312" s="44"/>
      <c r="HPT312" s="44"/>
      <c r="HPU312" s="44"/>
      <c r="HPV312" s="44"/>
      <c r="HPW312" s="44"/>
      <c r="HPX312" s="44"/>
      <c r="HPY312" s="44"/>
      <c r="HPZ312" s="44"/>
      <c r="HQA312" s="44"/>
      <c r="HQB312" s="44"/>
      <c r="HQC312" s="44"/>
      <c r="HQD312" s="44"/>
      <c r="HQE312" s="44"/>
      <c r="HQF312" s="44"/>
      <c r="HQG312" s="44"/>
      <c r="HQH312" s="44"/>
      <c r="HQI312" s="44"/>
      <c r="HQJ312" s="44"/>
      <c r="HQK312" s="44"/>
      <c r="HQL312" s="44"/>
      <c r="HQM312" s="44"/>
      <c r="HQN312" s="44"/>
      <c r="HQO312" s="44"/>
      <c r="HQP312" s="44"/>
      <c r="HQQ312" s="44"/>
      <c r="HQR312" s="44"/>
      <c r="HQS312" s="44"/>
      <c r="HQT312" s="44"/>
      <c r="HQU312" s="44"/>
      <c r="HQV312" s="44"/>
      <c r="HQW312" s="44"/>
      <c r="HQX312" s="44"/>
      <c r="HQY312" s="44"/>
      <c r="HQZ312" s="44"/>
      <c r="HRA312" s="44"/>
      <c r="HRB312" s="44"/>
      <c r="HRC312" s="44"/>
      <c r="HRD312" s="44"/>
      <c r="HRE312" s="44"/>
      <c r="HRF312" s="44"/>
      <c r="HRG312" s="44"/>
      <c r="HRH312" s="44"/>
      <c r="HRI312" s="44"/>
      <c r="HRJ312" s="44"/>
      <c r="HRK312" s="44"/>
      <c r="HRL312" s="44"/>
      <c r="HRM312" s="44"/>
      <c r="HRN312" s="44"/>
      <c r="HRO312" s="44"/>
      <c r="HRP312" s="44"/>
      <c r="HRQ312" s="44"/>
      <c r="HRR312" s="44"/>
      <c r="HRS312" s="44"/>
      <c r="HRT312" s="44"/>
      <c r="HRU312" s="44"/>
      <c r="HRV312" s="44"/>
      <c r="HRW312" s="44"/>
      <c r="HRX312" s="44"/>
      <c r="HRY312" s="44"/>
      <c r="HRZ312" s="44"/>
      <c r="HSA312" s="44"/>
      <c r="HSB312" s="44"/>
      <c r="HSC312" s="44"/>
      <c r="HSD312" s="44"/>
      <c r="HSE312" s="44"/>
      <c r="HSF312" s="44"/>
      <c r="HSG312" s="44"/>
      <c r="HSH312" s="44"/>
      <c r="HSI312" s="44"/>
      <c r="HSJ312" s="44"/>
      <c r="HSK312" s="44"/>
      <c r="HSL312" s="44"/>
      <c r="HSM312" s="44"/>
      <c r="HSN312" s="44"/>
      <c r="HSO312" s="44"/>
      <c r="HSP312" s="44"/>
      <c r="HSQ312" s="44"/>
      <c r="HSR312" s="44"/>
      <c r="HSS312" s="44"/>
      <c r="HST312" s="44"/>
      <c r="HSU312" s="44"/>
      <c r="HSV312" s="44"/>
      <c r="HSW312" s="44"/>
      <c r="HSX312" s="44"/>
      <c r="HSY312" s="44"/>
      <c r="HSZ312" s="44"/>
      <c r="HTA312" s="44"/>
      <c r="HTB312" s="44"/>
      <c r="HTC312" s="44"/>
      <c r="HTD312" s="44"/>
      <c r="HTE312" s="44"/>
      <c r="HTF312" s="44"/>
      <c r="HTG312" s="44"/>
      <c r="HTH312" s="44"/>
      <c r="HTI312" s="44"/>
      <c r="HTJ312" s="44"/>
      <c r="HTK312" s="44"/>
      <c r="HTL312" s="44"/>
      <c r="HTM312" s="44"/>
      <c r="HTN312" s="44"/>
      <c r="HTO312" s="44"/>
      <c r="HTP312" s="44"/>
      <c r="HTQ312" s="44"/>
      <c r="HTR312" s="44"/>
      <c r="HTS312" s="44"/>
      <c r="HTT312" s="44"/>
      <c r="HTU312" s="44"/>
      <c r="HTV312" s="44"/>
      <c r="HTW312" s="44"/>
      <c r="HTX312" s="44"/>
      <c r="HTY312" s="44"/>
      <c r="HTZ312" s="44"/>
      <c r="HUA312" s="44"/>
      <c r="HUB312" s="44"/>
      <c r="HUC312" s="44"/>
      <c r="HUD312" s="44"/>
      <c r="HUE312" s="44"/>
      <c r="HUF312" s="44"/>
      <c r="HUG312" s="44"/>
      <c r="HUH312" s="44"/>
      <c r="HUI312" s="44"/>
      <c r="HUJ312" s="44"/>
      <c r="HUK312" s="44"/>
      <c r="HUL312" s="44"/>
      <c r="HUM312" s="44"/>
      <c r="HUN312" s="44"/>
      <c r="HUO312" s="44"/>
      <c r="HUP312" s="44"/>
      <c r="HUQ312" s="44"/>
      <c r="HUR312" s="44"/>
      <c r="HUS312" s="44"/>
      <c r="HUT312" s="44"/>
      <c r="HUU312" s="44"/>
      <c r="HUV312" s="44"/>
      <c r="HUW312" s="44"/>
      <c r="HUX312" s="44"/>
      <c r="HUY312" s="44"/>
      <c r="HUZ312" s="44"/>
      <c r="HVA312" s="44"/>
      <c r="HVB312" s="44"/>
      <c r="HVC312" s="44"/>
      <c r="HVD312" s="44"/>
      <c r="HVE312" s="44"/>
      <c r="HVF312" s="44"/>
      <c r="HVG312" s="44"/>
      <c r="HVH312" s="44"/>
      <c r="HVI312" s="44"/>
      <c r="HVJ312" s="44"/>
      <c r="HVK312" s="44"/>
      <c r="HVL312" s="44"/>
      <c r="HVM312" s="44"/>
      <c r="HVN312" s="44"/>
      <c r="HVO312" s="44"/>
      <c r="HVP312" s="44"/>
      <c r="HVQ312" s="44"/>
      <c r="HVR312" s="44"/>
      <c r="HVS312" s="44"/>
      <c r="HVT312" s="44"/>
      <c r="HVU312" s="44"/>
      <c r="HVV312" s="44"/>
      <c r="HVW312" s="44"/>
      <c r="HVX312" s="44"/>
      <c r="HVY312" s="44"/>
      <c r="HVZ312" s="44"/>
      <c r="HWA312" s="44"/>
      <c r="HWB312" s="44"/>
      <c r="HWC312" s="44"/>
      <c r="HWD312" s="44"/>
      <c r="HWE312" s="44"/>
      <c r="HWF312" s="44"/>
      <c r="HWG312" s="44"/>
      <c r="HWH312" s="44"/>
      <c r="HWI312" s="44"/>
      <c r="HWJ312" s="44"/>
      <c r="HWK312" s="44"/>
      <c r="HWL312" s="44"/>
      <c r="HWM312" s="44"/>
      <c r="HWN312" s="44"/>
      <c r="HWO312" s="44"/>
      <c r="HWP312" s="44"/>
      <c r="HWQ312" s="44"/>
      <c r="HWR312" s="44"/>
      <c r="HWS312" s="44"/>
      <c r="HWT312" s="44"/>
      <c r="HWU312" s="44"/>
      <c r="HWV312" s="44"/>
      <c r="HWW312" s="44"/>
      <c r="HWX312" s="44"/>
      <c r="HWY312" s="44"/>
      <c r="HWZ312" s="44"/>
      <c r="HXA312" s="44"/>
      <c r="HXB312" s="44"/>
      <c r="HXC312" s="44"/>
      <c r="HXD312" s="44"/>
      <c r="HXE312" s="44"/>
      <c r="HXF312" s="44"/>
      <c r="HXG312" s="44"/>
      <c r="HXH312" s="44"/>
      <c r="HXI312" s="44"/>
      <c r="HXJ312" s="44"/>
      <c r="HXK312" s="44"/>
      <c r="HXL312" s="44"/>
      <c r="HXM312" s="44"/>
      <c r="HXN312" s="44"/>
      <c r="HXO312" s="44"/>
      <c r="HXP312" s="44"/>
      <c r="HXQ312" s="44"/>
      <c r="HXR312" s="44"/>
      <c r="HXS312" s="44"/>
      <c r="HXT312" s="44"/>
      <c r="HXU312" s="44"/>
      <c r="HXV312" s="44"/>
      <c r="HXW312" s="44"/>
      <c r="HXX312" s="44"/>
      <c r="HXY312" s="44"/>
      <c r="HXZ312" s="44"/>
      <c r="HYA312" s="44"/>
      <c r="HYB312" s="44"/>
      <c r="HYC312" s="44"/>
      <c r="HYD312" s="44"/>
      <c r="HYE312" s="44"/>
      <c r="HYF312" s="44"/>
      <c r="HYG312" s="44"/>
      <c r="HYH312" s="44"/>
      <c r="HYI312" s="44"/>
      <c r="HYJ312" s="44"/>
      <c r="HYK312" s="44"/>
      <c r="HYL312" s="44"/>
      <c r="HYM312" s="44"/>
      <c r="HYN312" s="44"/>
      <c r="HYO312" s="44"/>
      <c r="HYP312" s="44"/>
      <c r="HYQ312" s="44"/>
      <c r="HYR312" s="44"/>
      <c r="HYS312" s="44"/>
      <c r="HYT312" s="44"/>
      <c r="HYU312" s="44"/>
      <c r="HYV312" s="44"/>
      <c r="HYW312" s="44"/>
      <c r="HYX312" s="44"/>
      <c r="HYY312" s="44"/>
      <c r="HYZ312" s="44"/>
      <c r="HZA312" s="44"/>
      <c r="HZB312" s="44"/>
      <c r="HZC312" s="44"/>
      <c r="HZD312" s="44"/>
      <c r="HZE312" s="44"/>
      <c r="HZF312" s="44"/>
      <c r="HZG312" s="44"/>
      <c r="HZH312" s="44"/>
      <c r="HZI312" s="44"/>
      <c r="HZJ312" s="44"/>
      <c r="HZK312" s="44"/>
      <c r="HZL312" s="44"/>
      <c r="HZM312" s="44"/>
      <c r="HZN312" s="44"/>
      <c r="HZO312" s="44"/>
      <c r="HZP312" s="44"/>
      <c r="HZQ312" s="44"/>
      <c r="HZR312" s="44"/>
      <c r="HZS312" s="44"/>
      <c r="HZT312" s="44"/>
      <c r="HZU312" s="44"/>
      <c r="HZV312" s="44"/>
      <c r="HZW312" s="44"/>
      <c r="HZX312" s="44"/>
      <c r="HZY312" s="44"/>
      <c r="HZZ312" s="44"/>
      <c r="IAA312" s="44"/>
      <c r="IAB312" s="44"/>
      <c r="IAC312" s="44"/>
      <c r="IAD312" s="44"/>
      <c r="IAE312" s="44"/>
      <c r="IAF312" s="44"/>
      <c r="IAG312" s="44"/>
      <c r="IAH312" s="44"/>
      <c r="IAI312" s="44"/>
      <c r="IAJ312" s="44"/>
      <c r="IAK312" s="44"/>
      <c r="IAL312" s="44"/>
      <c r="IAM312" s="44"/>
      <c r="IAN312" s="44"/>
      <c r="IAO312" s="44"/>
      <c r="IAP312" s="44"/>
      <c r="IAQ312" s="44"/>
      <c r="IAR312" s="44"/>
      <c r="IAS312" s="44"/>
      <c r="IAT312" s="44"/>
      <c r="IAU312" s="44"/>
      <c r="IAV312" s="44"/>
      <c r="IAW312" s="44"/>
      <c r="IAX312" s="44"/>
      <c r="IAY312" s="44"/>
      <c r="IAZ312" s="44"/>
      <c r="IBA312" s="44"/>
      <c r="IBB312" s="44"/>
      <c r="IBC312" s="44"/>
      <c r="IBD312" s="44"/>
      <c r="IBE312" s="44"/>
      <c r="IBF312" s="44"/>
      <c r="IBG312" s="44"/>
      <c r="IBH312" s="44"/>
      <c r="IBI312" s="44"/>
      <c r="IBJ312" s="44"/>
      <c r="IBK312" s="44"/>
      <c r="IBL312" s="44"/>
      <c r="IBM312" s="44"/>
      <c r="IBN312" s="44"/>
      <c r="IBO312" s="44"/>
      <c r="IBP312" s="44"/>
      <c r="IBQ312" s="44"/>
      <c r="IBR312" s="44"/>
      <c r="IBS312" s="44"/>
      <c r="IBT312" s="44"/>
      <c r="IBU312" s="44"/>
      <c r="IBV312" s="44"/>
      <c r="IBW312" s="44"/>
      <c r="IBX312" s="44"/>
      <c r="IBY312" s="44"/>
      <c r="IBZ312" s="44"/>
      <c r="ICA312" s="44"/>
      <c r="ICB312" s="44"/>
      <c r="ICC312" s="44"/>
      <c r="ICD312" s="44"/>
      <c r="ICE312" s="44"/>
      <c r="ICF312" s="44"/>
      <c r="ICG312" s="44"/>
      <c r="ICH312" s="44"/>
      <c r="ICI312" s="44"/>
      <c r="ICJ312" s="44"/>
      <c r="ICK312" s="44"/>
      <c r="ICL312" s="44"/>
      <c r="ICM312" s="44"/>
      <c r="ICN312" s="44"/>
      <c r="ICO312" s="44"/>
      <c r="ICP312" s="44"/>
      <c r="ICQ312" s="44"/>
      <c r="ICR312" s="44"/>
      <c r="ICS312" s="44"/>
      <c r="ICT312" s="44"/>
      <c r="ICU312" s="44"/>
      <c r="ICV312" s="44"/>
      <c r="ICW312" s="44"/>
      <c r="ICX312" s="44"/>
      <c r="ICY312" s="44"/>
      <c r="ICZ312" s="44"/>
      <c r="IDA312" s="44"/>
      <c r="IDB312" s="44"/>
      <c r="IDC312" s="44"/>
      <c r="IDD312" s="44"/>
      <c r="IDE312" s="44"/>
      <c r="IDF312" s="44"/>
      <c r="IDG312" s="44"/>
      <c r="IDH312" s="44"/>
      <c r="IDI312" s="44"/>
      <c r="IDJ312" s="44"/>
      <c r="IDK312" s="44"/>
      <c r="IDL312" s="44"/>
      <c r="IDM312" s="44"/>
      <c r="IDN312" s="44"/>
      <c r="IDO312" s="44"/>
      <c r="IDP312" s="44"/>
      <c r="IDQ312" s="44"/>
      <c r="IDR312" s="44"/>
      <c r="IDS312" s="44"/>
      <c r="IDT312" s="44"/>
      <c r="IDU312" s="44"/>
      <c r="IDV312" s="44"/>
      <c r="IDW312" s="44"/>
      <c r="IDX312" s="44"/>
      <c r="IDY312" s="44"/>
      <c r="IDZ312" s="44"/>
      <c r="IEA312" s="44"/>
      <c r="IEB312" s="44"/>
      <c r="IEC312" s="44"/>
      <c r="IED312" s="44"/>
      <c r="IEE312" s="44"/>
      <c r="IEF312" s="44"/>
      <c r="IEG312" s="44"/>
      <c r="IEH312" s="44"/>
      <c r="IEI312" s="44"/>
      <c r="IEJ312" s="44"/>
      <c r="IEK312" s="44"/>
      <c r="IEL312" s="44"/>
      <c r="IEM312" s="44"/>
      <c r="IEN312" s="44"/>
      <c r="IEO312" s="44"/>
      <c r="IEP312" s="44"/>
      <c r="IEQ312" s="44"/>
      <c r="IER312" s="44"/>
      <c r="IES312" s="44"/>
      <c r="IET312" s="44"/>
      <c r="IEU312" s="44"/>
      <c r="IEV312" s="44"/>
      <c r="IEW312" s="44"/>
      <c r="IEX312" s="44"/>
      <c r="IEY312" s="44"/>
      <c r="IEZ312" s="44"/>
      <c r="IFA312" s="44"/>
      <c r="IFB312" s="44"/>
      <c r="IFC312" s="44"/>
      <c r="IFD312" s="44"/>
      <c r="IFE312" s="44"/>
      <c r="IFF312" s="44"/>
      <c r="IFG312" s="44"/>
      <c r="IFH312" s="44"/>
      <c r="IFI312" s="44"/>
      <c r="IFJ312" s="44"/>
      <c r="IFK312" s="44"/>
      <c r="IFL312" s="44"/>
      <c r="IFM312" s="44"/>
      <c r="IFN312" s="44"/>
      <c r="IFO312" s="44"/>
      <c r="IFP312" s="44"/>
      <c r="IFQ312" s="44"/>
      <c r="IFR312" s="44"/>
      <c r="IFS312" s="44"/>
      <c r="IFT312" s="44"/>
      <c r="IFU312" s="44"/>
      <c r="IFV312" s="44"/>
      <c r="IFW312" s="44"/>
      <c r="IFX312" s="44"/>
      <c r="IFY312" s="44"/>
      <c r="IFZ312" s="44"/>
      <c r="IGA312" s="44"/>
      <c r="IGB312" s="44"/>
      <c r="IGC312" s="44"/>
      <c r="IGD312" s="44"/>
      <c r="IGE312" s="44"/>
      <c r="IGF312" s="44"/>
      <c r="IGG312" s="44"/>
      <c r="IGH312" s="44"/>
      <c r="IGI312" s="44"/>
      <c r="IGJ312" s="44"/>
      <c r="IGK312" s="44"/>
      <c r="IGL312" s="44"/>
      <c r="IGM312" s="44"/>
      <c r="IGN312" s="44"/>
      <c r="IGO312" s="44"/>
      <c r="IGP312" s="44"/>
      <c r="IGQ312" s="44"/>
      <c r="IGR312" s="44"/>
      <c r="IGS312" s="44"/>
      <c r="IGT312" s="44"/>
      <c r="IGU312" s="44"/>
      <c r="IGV312" s="44"/>
      <c r="IGW312" s="44"/>
      <c r="IGX312" s="44"/>
      <c r="IGY312" s="44"/>
      <c r="IGZ312" s="44"/>
      <c r="IHA312" s="44"/>
      <c r="IHB312" s="44"/>
      <c r="IHC312" s="44"/>
      <c r="IHD312" s="44"/>
      <c r="IHE312" s="44"/>
      <c r="IHF312" s="44"/>
      <c r="IHG312" s="44"/>
      <c r="IHH312" s="44"/>
      <c r="IHI312" s="44"/>
      <c r="IHJ312" s="44"/>
      <c r="IHK312" s="44"/>
      <c r="IHL312" s="44"/>
      <c r="IHM312" s="44"/>
      <c r="IHN312" s="44"/>
      <c r="IHO312" s="44"/>
      <c r="IHP312" s="44"/>
      <c r="IHQ312" s="44"/>
      <c r="IHR312" s="44"/>
      <c r="IHS312" s="44"/>
      <c r="IHT312" s="44"/>
      <c r="IHU312" s="44"/>
      <c r="IHV312" s="44"/>
      <c r="IHW312" s="44"/>
      <c r="IHX312" s="44"/>
      <c r="IHY312" s="44"/>
      <c r="IHZ312" s="44"/>
      <c r="IIA312" s="44"/>
      <c r="IIB312" s="44"/>
      <c r="IIC312" s="44"/>
      <c r="IID312" s="44"/>
      <c r="IIE312" s="44"/>
      <c r="IIF312" s="44"/>
      <c r="IIG312" s="44"/>
      <c r="IIH312" s="44"/>
      <c r="III312" s="44"/>
      <c r="IIJ312" s="44"/>
      <c r="IIK312" s="44"/>
      <c r="IIL312" s="44"/>
      <c r="IIM312" s="44"/>
      <c r="IIN312" s="44"/>
      <c r="IIO312" s="44"/>
      <c r="IIP312" s="44"/>
      <c r="IIQ312" s="44"/>
      <c r="IIR312" s="44"/>
      <c r="IIS312" s="44"/>
      <c r="IIT312" s="44"/>
      <c r="IIU312" s="44"/>
      <c r="IIV312" s="44"/>
      <c r="IIW312" s="44"/>
      <c r="IIX312" s="44"/>
      <c r="IIY312" s="44"/>
      <c r="IIZ312" s="44"/>
      <c r="IJA312" s="44"/>
      <c r="IJB312" s="44"/>
      <c r="IJC312" s="44"/>
      <c r="IJD312" s="44"/>
      <c r="IJE312" s="44"/>
      <c r="IJF312" s="44"/>
      <c r="IJG312" s="44"/>
      <c r="IJH312" s="44"/>
      <c r="IJI312" s="44"/>
      <c r="IJJ312" s="44"/>
      <c r="IJK312" s="44"/>
      <c r="IJL312" s="44"/>
      <c r="IJM312" s="44"/>
      <c r="IJN312" s="44"/>
      <c r="IJO312" s="44"/>
      <c r="IJP312" s="44"/>
      <c r="IJQ312" s="44"/>
      <c r="IJR312" s="44"/>
      <c r="IJS312" s="44"/>
      <c r="IJT312" s="44"/>
      <c r="IJU312" s="44"/>
      <c r="IJV312" s="44"/>
      <c r="IJW312" s="44"/>
      <c r="IJX312" s="44"/>
      <c r="IJY312" s="44"/>
      <c r="IJZ312" s="44"/>
      <c r="IKA312" s="44"/>
      <c r="IKB312" s="44"/>
      <c r="IKC312" s="44"/>
      <c r="IKD312" s="44"/>
      <c r="IKE312" s="44"/>
      <c r="IKF312" s="44"/>
      <c r="IKG312" s="44"/>
      <c r="IKH312" s="44"/>
      <c r="IKI312" s="44"/>
      <c r="IKJ312" s="44"/>
      <c r="IKK312" s="44"/>
      <c r="IKL312" s="44"/>
      <c r="IKM312" s="44"/>
      <c r="IKN312" s="44"/>
      <c r="IKO312" s="44"/>
      <c r="IKP312" s="44"/>
      <c r="IKQ312" s="44"/>
      <c r="IKR312" s="44"/>
      <c r="IKS312" s="44"/>
      <c r="IKT312" s="44"/>
      <c r="IKU312" s="44"/>
      <c r="IKV312" s="44"/>
      <c r="IKW312" s="44"/>
      <c r="IKX312" s="44"/>
      <c r="IKY312" s="44"/>
      <c r="IKZ312" s="44"/>
      <c r="ILA312" s="44"/>
      <c r="ILB312" s="44"/>
      <c r="ILC312" s="44"/>
      <c r="ILD312" s="44"/>
      <c r="ILE312" s="44"/>
      <c r="ILF312" s="44"/>
      <c r="ILG312" s="44"/>
      <c r="ILH312" s="44"/>
      <c r="ILI312" s="44"/>
      <c r="ILJ312" s="44"/>
      <c r="ILK312" s="44"/>
      <c r="ILL312" s="44"/>
      <c r="ILM312" s="44"/>
      <c r="ILN312" s="44"/>
      <c r="ILO312" s="44"/>
      <c r="ILP312" s="44"/>
      <c r="ILQ312" s="44"/>
      <c r="ILR312" s="44"/>
      <c r="ILS312" s="44"/>
      <c r="ILT312" s="44"/>
      <c r="ILU312" s="44"/>
      <c r="ILV312" s="44"/>
      <c r="ILW312" s="44"/>
      <c r="ILX312" s="44"/>
      <c r="ILY312" s="44"/>
      <c r="ILZ312" s="44"/>
      <c r="IMA312" s="44"/>
      <c r="IMB312" s="44"/>
      <c r="IMC312" s="44"/>
      <c r="IMD312" s="44"/>
      <c r="IME312" s="44"/>
      <c r="IMF312" s="44"/>
      <c r="IMG312" s="44"/>
      <c r="IMH312" s="44"/>
      <c r="IMI312" s="44"/>
      <c r="IMJ312" s="44"/>
      <c r="IMK312" s="44"/>
      <c r="IML312" s="44"/>
      <c r="IMM312" s="44"/>
      <c r="IMN312" s="44"/>
      <c r="IMO312" s="44"/>
      <c r="IMP312" s="44"/>
      <c r="IMQ312" s="44"/>
      <c r="IMR312" s="44"/>
      <c r="IMS312" s="44"/>
      <c r="IMT312" s="44"/>
      <c r="IMU312" s="44"/>
      <c r="IMV312" s="44"/>
      <c r="IMW312" s="44"/>
      <c r="IMX312" s="44"/>
      <c r="IMY312" s="44"/>
      <c r="IMZ312" s="44"/>
      <c r="INA312" s="44"/>
      <c r="INB312" s="44"/>
      <c r="INC312" s="44"/>
      <c r="IND312" s="44"/>
      <c r="INE312" s="44"/>
      <c r="INF312" s="44"/>
      <c r="ING312" s="44"/>
      <c r="INH312" s="44"/>
      <c r="INI312" s="44"/>
      <c r="INJ312" s="44"/>
      <c r="INK312" s="44"/>
      <c r="INL312" s="44"/>
      <c r="INM312" s="44"/>
      <c r="INN312" s="44"/>
      <c r="INO312" s="44"/>
      <c r="INP312" s="44"/>
      <c r="INQ312" s="44"/>
      <c r="INR312" s="44"/>
      <c r="INS312" s="44"/>
      <c r="INT312" s="44"/>
      <c r="INU312" s="44"/>
      <c r="INV312" s="44"/>
      <c r="INW312" s="44"/>
      <c r="INX312" s="44"/>
      <c r="INY312" s="44"/>
      <c r="INZ312" s="44"/>
      <c r="IOA312" s="44"/>
      <c r="IOB312" s="44"/>
      <c r="IOC312" s="44"/>
      <c r="IOD312" s="44"/>
      <c r="IOE312" s="44"/>
      <c r="IOF312" s="44"/>
      <c r="IOG312" s="44"/>
      <c r="IOH312" s="44"/>
      <c r="IOI312" s="44"/>
      <c r="IOJ312" s="44"/>
      <c r="IOK312" s="44"/>
      <c r="IOL312" s="44"/>
      <c r="IOM312" s="44"/>
      <c r="ION312" s="44"/>
      <c r="IOO312" s="44"/>
      <c r="IOP312" s="44"/>
      <c r="IOQ312" s="44"/>
      <c r="IOR312" s="44"/>
      <c r="IOS312" s="44"/>
      <c r="IOT312" s="44"/>
      <c r="IOU312" s="44"/>
      <c r="IOV312" s="44"/>
      <c r="IOW312" s="44"/>
      <c r="IOX312" s="44"/>
      <c r="IOY312" s="44"/>
      <c r="IOZ312" s="44"/>
      <c r="IPA312" s="44"/>
      <c r="IPB312" s="44"/>
      <c r="IPC312" s="44"/>
      <c r="IPD312" s="44"/>
      <c r="IPE312" s="44"/>
      <c r="IPF312" s="44"/>
      <c r="IPG312" s="44"/>
      <c r="IPH312" s="44"/>
      <c r="IPI312" s="44"/>
      <c r="IPJ312" s="44"/>
      <c r="IPK312" s="44"/>
      <c r="IPL312" s="44"/>
      <c r="IPM312" s="44"/>
      <c r="IPN312" s="44"/>
      <c r="IPO312" s="44"/>
      <c r="IPP312" s="44"/>
      <c r="IPQ312" s="44"/>
      <c r="IPR312" s="44"/>
      <c r="IPS312" s="44"/>
      <c r="IPT312" s="44"/>
      <c r="IPU312" s="44"/>
      <c r="IPV312" s="44"/>
      <c r="IPW312" s="44"/>
      <c r="IPX312" s="44"/>
      <c r="IPY312" s="44"/>
      <c r="IPZ312" s="44"/>
      <c r="IQA312" s="44"/>
      <c r="IQB312" s="44"/>
      <c r="IQC312" s="44"/>
      <c r="IQD312" s="44"/>
      <c r="IQE312" s="44"/>
      <c r="IQF312" s="44"/>
      <c r="IQG312" s="44"/>
      <c r="IQH312" s="44"/>
      <c r="IQI312" s="44"/>
      <c r="IQJ312" s="44"/>
      <c r="IQK312" s="44"/>
      <c r="IQL312" s="44"/>
      <c r="IQM312" s="44"/>
      <c r="IQN312" s="44"/>
      <c r="IQO312" s="44"/>
      <c r="IQP312" s="44"/>
      <c r="IQQ312" s="44"/>
      <c r="IQR312" s="44"/>
      <c r="IQS312" s="44"/>
      <c r="IQT312" s="44"/>
      <c r="IQU312" s="44"/>
      <c r="IQV312" s="44"/>
      <c r="IQW312" s="44"/>
      <c r="IQX312" s="44"/>
      <c r="IQY312" s="44"/>
      <c r="IQZ312" s="44"/>
      <c r="IRA312" s="44"/>
      <c r="IRB312" s="44"/>
      <c r="IRC312" s="44"/>
      <c r="IRD312" s="44"/>
      <c r="IRE312" s="44"/>
      <c r="IRF312" s="44"/>
      <c r="IRG312" s="44"/>
      <c r="IRH312" s="44"/>
      <c r="IRI312" s="44"/>
      <c r="IRJ312" s="44"/>
      <c r="IRK312" s="44"/>
      <c r="IRL312" s="44"/>
      <c r="IRM312" s="44"/>
      <c r="IRN312" s="44"/>
      <c r="IRO312" s="44"/>
      <c r="IRP312" s="44"/>
      <c r="IRQ312" s="44"/>
      <c r="IRR312" s="44"/>
      <c r="IRS312" s="44"/>
      <c r="IRT312" s="44"/>
      <c r="IRU312" s="44"/>
      <c r="IRV312" s="44"/>
      <c r="IRW312" s="44"/>
      <c r="IRX312" s="44"/>
      <c r="IRY312" s="44"/>
      <c r="IRZ312" s="44"/>
      <c r="ISA312" s="44"/>
      <c r="ISB312" s="44"/>
      <c r="ISC312" s="44"/>
      <c r="ISD312" s="44"/>
      <c r="ISE312" s="44"/>
      <c r="ISF312" s="44"/>
      <c r="ISG312" s="44"/>
      <c r="ISH312" s="44"/>
      <c r="ISI312" s="44"/>
      <c r="ISJ312" s="44"/>
      <c r="ISK312" s="44"/>
      <c r="ISL312" s="44"/>
      <c r="ISM312" s="44"/>
      <c r="ISN312" s="44"/>
      <c r="ISO312" s="44"/>
      <c r="ISP312" s="44"/>
      <c r="ISQ312" s="44"/>
      <c r="ISR312" s="44"/>
      <c r="ISS312" s="44"/>
      <c r="IST312" s="44"/>
      <c r="ISU312" s="44"/>
      <c r="ISV312" s="44"/>
      <c r="ISW312" s="44"/>
      <c r="ISX312" s="44"/>
      <c r="ISY312" s="44"/>
      <c r="ISZ312" s="44"/>
      <c r="ITA312" s="44"/>
      <c r="ITB312" s="44"/>
      <c r="ITC312" s="44"/>
      <c r="ITD312" s="44"/>
      <c r="ITE312" s="44"/>
      <c r="ITF312" s="44"/>
      <c r="ITG312" s="44"/>
      <c r="ITH312" s="44"/>
      <c r="ITI312" s="44"/>
      <c r="ITJ312" s="44"/>
      <c r="ITK312" s="44"/>
      <c r="ITL312" s="44"/>
      <c r="ITM312" s="44"/>
      <c r="ITN312" s="44"/>
      <c r="ITO312" s="44"/>
      <c r="ITP312" s="44"/>
      <c r="ITQ312" s="44"/>
      <c r="ITR312" s="44"/>
      <c r="ITS312" s="44"/>
      <c r="ITT312" s="44"/>
      <c r="ITU312" s="44"/>
      <c r="ITV312" s="44"/>
      <c r="ITW312" s="44"/>
      <c r="ITX312" s="44"/>
      <c r="ITY312" s="44"/>
      <c r="ITZ312" s="44"/>
      <c r="IUA312" s="44"/>
      <c r="IUB312" s="44"/>
      <c r="IUC312" s="44"/>
      <c r="IUD312" s="44"/>
      <c r="IUE312" s="44"/>
      <c r="IUF312" s="44"/>
      <c r="IUG312" s="44"/>
      <c r="IUH312" s="44"/>
      <c r="IUI312" s="44"/>
      <c r="IUJ312" s="44"/>
      <c r="IUK312" s="44"/>
      <c r="IUL312" s="44"/>
      <c r="IUM312" s="44"/>
      <c r="IUN312" s="44"/>
      <c r="IUO312" s="44"/>
      <c r="IUP312" s="44"/>
      <c r="IUQ312" s="44"/>
      <c r="IUR312" s="44"/>
      <c r="IUS312" s="44"/>
      <c r="IUT312" s="44"/>
      <c r="IUU312" s="44"/>
      <c r="IUV312" s="44"/>
      <c r="IUW312" s="44"/>
      <c r="IUX312" s="44"/>
      <c r="IUY312" s="44"/>
      <c r="IUZ312" s="44"/>
      <c r="IVA312" s="44"/>
      <c r="IVB312" s="44"/>
      <c r="IVC312" s="44"/>
      <c r="IVD312" s="44"/>
      <c r="IVE312" s="44"/>
      <c r="IVF312" s="44"/>
      <c r="IVG312" s="44"/>
      <c r="IVH312" s="44"/>
      <c r="IVI312" s="44"/>
      <c r="IVJ312" s="44"/>
      <c r="IVK312" s="44"/>
      <c r="IVL312" s="44"/>
      <c r="IVM312" s="44"/>
      <c r="IVN312" s="44"/>
      <c r="IVO312" s="44"/>
      <c r="IVP312" s="44"/>
      <c r="IVQ312" s="44"/>
      <c r="IVR312" s="44"/>
      <c r="IVS312" s="44"/>
      <c r="IVT312" s="44"/>
      <c r="IVU312" s="44"/>
      <c r="IVV312" s="44"/>
      <c r="IVW312" s="44"/>
      <c r="IVX312" s="44"/>
      <c r="IVY312" s="44"/>
      <c r="IVZ312" s="44"/>
      <c r="IWA312" s="44"/>
      <c r="IWB312" s="44"/>
      <c r="IWC312" s="44"/>
      <c r="IWD312" s="44"/>
      <c r="IWE312" s="44"/>
      <c r="IWF312" s="44"/>
      <c r="IWG312" s="44"/>
      <c r="IWH312" s="44"/>
      <c r="IWI312" s="44"/>
      <c r="IWJ312" s="44"/>
      <c r="IWK312" s="44"/>
      <c r="IWL312" s="44"/>
      <c r="IWM312" s="44"/>
      <c r="IWN312" s="44"/>
      <c r="IWO312" s="44"/>
      <c r="IWP312" s="44"/>
      <c r="IWQ312" s="44"/>
      <c r="IWR312" s="44"/>
      <c r="IWS312" s="44"/>
      <c r="IWT312" s="44"/>
      <c r="IWU312" s="44"/>
      <c r="IWV312" s="44"/>
      <c r="IWW312" s="44"/>
      <c r="IWX312" s="44"/>
      <c r="IWY312" s="44"/>
      <c r="IWZ312" s="44"/>
      <c r="IXA312" s="44"/>
      <c r="IXB312" s="44"/>
      <c r="IXC312" s="44"/>
      <c r="IXD312" s="44"/>
      <c r="IXE312" s="44"/>
      <c r="IXF312" s="44"/>
      <c r="IXG312" s="44"/>
      <c r="IXH312" s="44"/>
      <c r="IXI312" s="44"/>
      <c r="IXJ312" s="44"/>
      <c r="IXK312" s="44"/>
      <c r="IXL312" s="44"/>
      <c r="IXM312" s="44"/>
      <c r="IXN312" s="44"/>
      <c r="IXO312" s="44"/>
      <c r="IXP312" s="44"/>
      <c r="IXQ312" s="44"/>
      <c r="IXR312" s="44"/>
      <c r="IXS312" s="44"/>
      <c r="IXT312" s="44"/>
      <c r="IXU312" s="44"/>
      <c r="IXV312" s="44"/>
      <c r="IXW312" s="44"/>
      <c r="IXX312" s="44"/>
      <c r="IXY312" s="44"/>
      <c r="IXZ312" s="44"/>
      <c r="IYA312" s="44"/>
      <c r="IYB312" s="44"/>
      <c r="IYC312" s="44"/>
      <c r="IYD312" s="44"/>
      <c r="IYE312" s="44"/>
      <c r="IYF312" s="44"/>
      <c r="IYG312" s="44"/>
      <c r="IYH312" s="44"/>
      <c r="IYI312" s="44"/>
      <c r="IYJ312" s="44"/>
      <c r="IYK312" s="44"/>
      <c r="IYL312" s="44"/>
      <c r="IYM312" s="44"/>
      <c r="IYN312" s="44"/>
      <c r="IYO312" s="44"/>
      <c r="IYP312" s="44"/>
      <c r="IYQ312" s="44"/>
      <c r="IYR312" s="44"/>
      <c r="IYS312" s="44"/>
      <c r="IYT312" s="44"/>
      <c r="IYU312" s="44"/>
      <c r="IYV312" s="44"/>
      <c r="IYW312" s="44"/>
      <c r="IYX312" s="44"/>
      <c r="IYY312" s="44"/>
      <c r="IYZ312" s="44"/>
      <c r="IZA312" s="44"/>
      <c r="IZB312" s="44"/>
      <c r="IZC312" s="44"/>
      <c r="IZD312" s="44"/>
      <c r="IZE312" s="44"/>
      <c r="IZF312" s="44"/>
      <c r="IZG312" s="44"/>
      <c r="IZH312" s="44"/>
      <c r="IZI312" s="44"/>
      <c r="IZJ312" s="44"/>
      <c r="IZK312" s="44"/>
      <c r="IZL312" s="44"/>
      <c r="IZM312" s="44"/>
      <c r="IZN312" s="44"/>
      <c r="IZO312" s="44"/>
      <c r="IZP312" s="44"/>
      <c r="IZQ312" s="44"/>
      <c r="IZR312" s="44"/>
      <c r="IZS312" s="44"/>
      <c r="IZT312" s="44"/>
      <c r="IZU312" s="44"/>
      <c r="IZV312" s="44"/>
      <c r="IZW312" s="44"/>
      <c r="IZX312" s="44"/>
      <c r="IZY312" s="44"/>
      <c r="IZZ312" s="44"/>
      <c r="JAA312" s="44"/>
      <c r="JAB312" s="44"/>
      <c r="JAC312" s="44"/>
      <c r="JAD312" s="44"/>
      <c r="JAE312" s="44"/>
      <c r="JAF312" s="44"/>
      <c r="JAG312" s="44"/>
      <c r="JAH312" s="44"/>
      <c r="JAI312" s="44"/>
      <c r="JAJ312" s="44"/>
      <c r="JAK312" s="44"/>
      <c r="JAL312" s="44"/>
      <c r="JAM312" s="44"/>
      <c r="JAN312" s="44"/>
      <c r="JAO312" s="44"/>
      <c r="JAP312" s="44"/>
      <c r="JAQ312" s="44"/>
      <c r="JAR312" s="44"/>
      <c r="JAS312" s="44"/>
      <c r="JAT312" s="44"/>
      <c r="JAU312" s="44"/>
      <c r="JAV312" s="44"/>
      <c r="JAW312" s="44"/>
      <c r="JAX312" s="44"/>
      <c r="JAY312" s="44"/>
      <c r="JAZ312" s="44"/>
      <c r="JBA312" s="44"/>
      <c r="JBB312" s="44"/>
      <c r="JBC312" s="44"/>
      <c r="JBD312" s="44"/>
      <c r="JBE312" s="44"/>
      <c r="JBF312" s="44"/>
      <c r="JBG312" s="44"/>
      <c r="JBH312" s="44"/>
      <c r="JBI312" s="44"/>
      <c r="JBJ312" s="44"/>
      <c r="JBK312" s="44"/>
      <c r="JBL312" s="44"/>
      <c r="JBM312" s="44"/>
      <c r="JBN312" s="44"/>
      <c r="JBO312" s="44"/>
      <c r="JBP312" s="44"/>
      <c r="JBQ312" s="44"/>
      <c r="JBR312" s="44"/>
      <c r="JBS312" s="44"/>
      <c r="JBT312" s="44"/>
      <c r="JBU312" s="44"/>
      <c r="JBV312" s="44"/>
      <c r="JBW312" s="44"/>
      <c r="JBX312" s="44"/>
      <c r="JBY312" s="44"/>
      <c r="JBZ312" s="44"/>
      <c r="JCA312" s="44"/>
      <c r="JCB312" s="44"/>
      <c r="JCC312" s="44"/>
      <c r="JCD312" s="44"/>
      <c r="JCE312" s="44"/>
      <c r="JCF312" s="44"/>
      <c r="JCG312" s="44"/>
      <c r="JCH312" s="44"/>
      <c r="JCI312" s="44"/>
      <c r="JCJ312" s="44"/>
      <c r="JCK312" s="44"/>
      <c r="JCL312" s="44"/>
      <c r="JCM312" s="44"/>
      <c r="JCN312" s="44"/>
      <c r="JCO312" s="44"/>
      <c r="JCP312" s="44"/>
      <c r="JCQ312" s="44"/>
      <c r="JCR312" s="44"/>
      <c r="JCS312" s="44"/>
      <c r="JCT312" s="44"/>
      <c r="JCU312" s="44"/>
      <c r="JCV312" s="44"/>
      <c r="JCW312" s="44"/>
      <c r="JCX312" s="44"/>
      <c r="JCY312" s="44"/>
      <c r="JCZ312" s="44"/>
      <c r="JDA312" s="44"/>
      <c r="JDB312" s="44"/>
      <c r="JDC312" s="44"/>
      <c r="JDD312" s="44"/>
      <c r="JDE312" s="44"/>
      <c r="JDF312" s="44"/>
      <c r="JDG312" s="44"/>
      <c r="JDH312" s="44"/>
      <c r="JDI312" s="44"/>
      <c r="JDJ312" s="44"/>
      <c r="JDK312" s="44"/>
      <c r="JDL312" s="44"/>
      <c r="JDM312" s="44"/>
      <c r="JDN312" s="44"/>
      <c r="JDO312" s="44"/>
      <c r="JDP312" s="44"/>
      <c r="JDQ312" s="44"/>
      <c r="JDR312" s="44"/>
      <c r="JDS312" s="44"/>
      <c r="JDT312" s="44"/>
      <c r="JDU312" s="44"/>
      <c r="JDV312" s="44"/>
      <c r="JDW312" s="44"/>
      <c r="JDX312" s="44"/>
      <c r="JDY312" s="44"/>
      <c r="JDZ312" s="44"/>
      <c r="JEA312" s="44"/>
      <c r="JEB312" s="44"/>
      <c r="JEC312" s="44"/>
      <c r="JED312" s="44"/>
      <c r="JEE312" s="44"/>
      <c r="JEF312" s="44"/>
      <c r="JEG312" s="44"/>
      <c r="JEH312" s="44"/>
      <c r="JEI312" s="44"/>
      <c r="JEJ312" s="44"/>
      <c r="JEK312" s="44"/>
      <c r="JEL312" s="44"/>
      <c r="JEM312" s="44"/>
      <c r="JEN312" s="44"/>
      <c r="JEO312" s="44"/>
      <c r="JEP312" s="44"/>
      <c r="JEQ312" s="44"/>
      <c r="JER312" s="44"/>
      <c r="JES312" s="44"/>
      <c r="JET312" s="44"/>
      <c r="JEU312" s="44"/>
      <c r="JEV312" s="44"/>
      <c r="JEW312" s="44"/>
      <c r="JEX312" s="44"/>
      <c r="JEY312" s="44"/>
      <c r="JEZ312" s="44"/>
      <c r="JFA312" s="44"/>
      <c r="JFB312" s="44"/>
      <c r="JFC312" s="44"/>
      <c r="JFD312" s="44"/>
      <c r="JFE312" s="44"/>
      <c r="JFF312" s="44"/>
      <c r="JFG312" s="44"/>
      <c r="JFH312" s="44"/>
      <c r="JFI312" s="44"/>
      <c r="JFJ312" s="44"/>
      <c r="JFK312" s="44"/>
      <c r="JFL312" s="44"/>
      <c r="JFM312" s="44"/>
      <c r="JFN312" s="44"/>
      <c r="JFO312" s="44"/>
      <c r="JFP312" s="44"/>
      <c r="JFQ312" s="44"/>
      <c r="JFR312" s="44"/>
      <c r="JFS312" s="44"/>
      <c r="JFT312" s="44"/>
      <c r="JFU312" s="44"/>
      <c r="JFV312" s="44"/>
      <c r="JFW312" s="44"/>
      <c r="JFX312" s="44"/>
      <c r="JFY312" s="44"/>
      <c r="JFZ312" s="44"/>
      <c r="JGA312" s="44"/>
      <c r="JGB312" s="44"/>
      <c r="JGC312" s="44"/>
      <c r="JGD312" s="44"/>
      <c r="JGE312" s="44"/>
      <c r="JGF312" s="44"/>
      <c r="JGG312" s="44"/>
      <c r="JGH312" s="44"/>
      <c r="JGI312" s="44"/>
      <c r="JGJ312" s="44"/>
      <c r="JGK312" s="44"/>
      <c r="JGL312" s="44"/>
      <c r="JGM312" s="44"/>
      <c r="JGN312" s="44"/>
      <c r="JGO312" s="44"/>
      <c r="JGP312" s="44"/>
      <c r="JGQ312" s="44"/>
      <c r="JGR312" s="44"/>
      <c r="JGS312" s="44"/>
      <c r="JGT312" s="44"/>
      <c r="JGU312" s="44"/>
      <c r="JGV312" s="44"/>
      <c r="JGW312" s="44"/>
      <c r="JGX312" s="44"/>
      <c r="JGY312" s="44"/>
      <c r="JGZ312" s="44"/>
      <c r="JHA312" s="44"/>
      <c r="JHB312" s="44"/>
      <c r="JHC312" s="44"/>
      <c r="JHD312" s="44"/>
      <c r="JHE312" s="44"/>
      <c r="JHF312" s="44"/>
      <c r="JHG312" s="44"/>
      <c r="JHH312" s="44"/>
      <c r="JHI312" s="44"/>
      <c r="JHJ312" s="44"/>
      <c r="JHK312" s="44"/>
      <c r="JHL312" s="44"/>
      <c r="JHM312" s="44"/>
      <c r="JHN312" s="44"/>
      <c r="JHO312" s="44"/>
      <c r="JHP312" s="44"/>
      <c r="JHQ312" s="44"/>
      <c r="JHR312" s="44"/>
      <c r="JHS312" s="44"/>
      <c r="JHT312" s="44"/>
      <c r="JHU312" s="44"/>
      <c r="JHV312" s="44"/>
      <c r="JHW312" s="44"/>
      <c r="JHX312" s="44"/>
      <c r="JHY312" s="44"/>
      <c r="JHZ312" s="44"/>
      <c r="JIA312" s="44"/>
      <c r="JIB312" s="44"/>
      <c r="JIC312" s="44"/>
      <c r="JID312" s="44"/>
      <c r="JIE312" s="44"/>
      <c r="JIF312" s="44"/>
      <c r="JIG312" s="44"/>
      <c r="JIH312" s="44"/>
      <c r="JII312" s="44"/>
      <c r="JIJ312" s="44"/>
      <c r="JIK312" s="44"/>
      <c r="JIL312" s="44"/>
      <c r="JIM312" s="44"/>
      <c r="JIN312" s="44"/>
      <c r="JIO312" s="44"/>
      <c r="JIP312" s="44"/>
      <c r="JIQ312" s="44"/>
      <c r="JIR312" s="44"/>
      <c r="JIS312" s="44"/>
      <c r="JIT312" s="44"/>
      <c r="JIU312" s="44"/>
      <c r="JIV312" s="44"/>
      <c r="JIW312" s="44"/>
      <c r="JIX312" s="44"/>
      <c r="JIY312" s="44"/>
      <c r="JIZ312" s="44"/>
      <c r="JJA312" s="44"/>
      <c r="JJB312" s="44"/>
      <c r="JJC312" s="44"/>
      <c r="JJD312" s="44"/>
      <c r="JJE312" s="44"/>
      <c r="JJF312" s="44"/>
      <c r="JJG312" s="44"/>
      <c r="JJH312" s="44"/>
      <c r="JJI312" s="44"/>
      <c r="JJJ312" s="44"/>
      <c r="JJK312" s="44"/>
      <c r="JJL312" s="44"/>
      <c r="JJM312" s="44"/>
      <c r="JJN312" s="44"/>
      <c r="JJO312" s="44"/>
      <c r="JJP312" s="44"/>
      <c r="JJQ312" s="44"/>
      <c r="JJR312" s="44"/>
      <c r="JJS312" s="44"/>
      <c r="JJT312" s="44"/>
      <c r="JJU312" s="44"/>
      <c r="JJV312" s="44"/>
      <c r="JJW312" s="44"/>
      <c r="JJX312" s="44"/>
      <c r="JJY312" s="44"/>
      <c r="JJZ312" s="44"/>
      <c r="JKA312" s="44"/>
      <c r="JKB312" s="44"/>
      <c r="JKC312" s="44"/>
      <c r="JKD312" s="44"/>
      <c r="JKE312" s="44"/>
      <c r="JKF312" s="44"/>
      <c r="JKG312" s="44"/>
      <c r="JKH312" s="44"/>
      <c r="JKI312" s="44"/>
      <c r="JKJ312" s="44"/>
      <c r="JKK312" s="44"/>
      <c r="JKL312" s="44"/>
      <c r="JKM312" s="44"/>
      <c r="JKN312" s="44"/>
      <c r="JKO312" s="44"/>
      <c r="JKP312" s="44"/>
      <c r="JKQ312" s="44"/>
      <c r="JKR312" s="44"/>
      <c r="JKS312" s="44"/>
      <c r="JKT312" s="44"/>
      <c r="JKU312" s="44"/>
      <c r="JKV312" s="44"/>
      <c r="JKW312" s="44"/>
      <c r="JKX312" s="44"/>
      <c r="JKY312" s="44"/>
      <c r="JKZ312" s="44"/>
      <c r="JLA312" s="44"/>
      <c r="JLB312" s="44"/>
      <c r="JLC312" s="44"/>
      <c r="JLD312" s="44"/>
      <c r="JLE312" s="44"/>
      <c r="JLF312" s="44"/>
      <c r="JLG312" s="44"/>
      <c r="JLH312" s="44"/>
      <c r="JLI312" s="44"/>
      <c r="JLJ312" s="44"/>
      <c r="JLK312" s="44"/>
      <c r="JLL312" s="44"/>
      <c r="JLM312" s="44"/>
      <c r="JLN312" s="44"/>
      <c r="JLO312" s="44"/>
      <c r="JLP312" s="44"/>
      <c r="JLQ312" s="44"/>
      <c r="JLR312" s="44"/>
      <c r="JLS312" s="44"/>
      <c r="JLT312" s="44"/>
      <c r="JLU312" s="44"/>
      <c r="JLV312" s="44"/>
      <c r="JLW312" s="44"/>
      <c r="JLX312" s="44"/>
      <c r="JLY312" s="44"/>
      <c r="JLZ312" s="44"/>
      <c r="JMA312" s="44"/>
      <c r="JMB312" s="44"/>
      <c r="JMC312" s="44"/>
      <c r="JMD312" s="44"/>
      <c r="JME312" s="44"/>
      <c r="JMF312" s="44"/>
      <c r="JMG312" s="44"/>
      <c r="JMH312" s="44"/>
      <c r="JMI312" s="44"/>
      <c r="JMJ312" s="44"/>
      <c r="JMK312" s="44"/>
      <c r="JML312" s="44"/>
      <c r="JMM312" s="44"/>
      <c r="JMN312" s="44"/>
      <c r="JMO312" s="44"/>
      <c r="JMP312" s="44"/>
      <c r="JMQ312" s="44"/>
      <c r="JMR312" s="44"/>
      <c r="JMS312" s="44"/>
      <c r="JMT312" s="44"/>
      <c r="JMU312" s="44"/>
      <c r="JMV312" s="44"/>
      <c r="JMW312" s="44"/>
      <c r="JMX312" s="44"/>
      <c r="JMY312" s="44"/>
      <c r="JMZ312" s="44"/>
      <c r="JNA312" s="44"/>
      <c r="JNB312" s="44"/>
      <c r="JNC312" s="44"/>
      <c r="JND312" s="44"/>
      <c r="JNE312" s="44"/>
      <c r="JNF312" s="44"/>
      <c r="JNG312" s="44"/>
      <c r="JNH312" s="44"/>
      <c r="JNI312" s="44"/>
      <c r="JNJ312" s="44"/>
      <c r="JNK312" s="44"/>
      <c r="JNL312" s="44"/>
      <c r="JNM312" s="44"/>
      <c r="JNN312" s="44"/>
      <c r="JNO312" s="44"/>
      <c r="JNP312" s="44"/>
      <c r="JNQ312" s="44"/>
      <c r="JNR312" s="44"/>
      <c r="JNS312" s="44"/>
      <c r="JNT312" s="44"/>
      <c r="JNU312" s="44"/>
      <c r="JNV312" s="44"/>
      <c r="JNW312" s="44"/>
      <c r="JNX312" s="44"/>
      <c r="JNY312" s="44"/>
      <c r="JNZ312" s="44"/>
      <c r="JOA312" s="44"/>
      <c r="JOB312" s="44"/>
      <c r="JOC312" s="44"/>
      <c r="JOD312" s="44"/>
      <c r="JOE312" s="44"/>
      <c r="JOF312" s="44"/>
      <c r="JOG312" s="44"/>
      <c r="JOH312" s="44"/>
      <c r="JOI312" s="44"/>
      <c r="JOJ312" s="44"/>
      <c r="JOK312" s="44"/>
      <c r="JOL312" s="44"/>
      <c r="JOM312" s="44"/>
      <c r="JON312" s="44"/>
      <c r="JOO312" s="44"/>
      <c r="JOP312" s="44"/>
      <c r="JOQ312" s="44"/>
      <c r="JOR312" s="44"/>
      <c r="JOS312" s="44"/>
      <c r="JOT312" s="44"/>
      <c r="JOU312" s="44"/>
      <c r="JOV312" s="44"/>
      <c r="JOW312" s="44"/>
      <c r="JOX312" s="44"/>
      <c r="JOY312" s="44"/>
      <c r="JOZ312" s="44"/>
      <c r="JPA312" s="44"/>
      <c r="JPB312" s="44"/>
      <c r="JPC312" s="44"/>
      <c r="JPD312" s="44"/>
      <c r="JPE312" s="44"/>
      <c r="JPF312" s="44"/>
      <c r="JPG312" s="44"/>
      <c r="JPH312" s="44"/>
      <c r="JPI312" s="44"/>
      <c r="JPJ312" s="44"/>
      <c r="JPK312" s="44"/>
      <c r="JPL312" s="44"/>
      <c r="JPM312" s="44"/>
      <c r="JPN312" s="44"/>
      <c r="JPO312" s="44"/>
      <c r="JPP312" s="44"/>
      <c r="JPQ312" s="44"/>
      <c r="JPR312" s="44"/>
      <c r="JPS312" s="44"/>
      <c r="JPT312" s="44"/>
      <c r="JPU312" s="44"/>
      <c r="JPV312" s="44"/>
      <c r="JPW312" s="44"/>
      <c r="JPX312" s="44"/>
      <c r="JPY312" s="44"/>
      <c r="JPZ312" s="44"/>
      <c r="JQA312" s="44"/>
      <c r="JQB312" s="44"/>
      <c r="JQC312" s="44"/>
      <c r="JQD312" s="44"/>
      <c r="JQE312" s="44"/>
      <c r="JQF312" s="44"/>
      <c r="JQG312" s="44"/>
      <c r="JQH312" s="44"/>
      <c r="JQI312" s="44"/>
      <c r="JQJ312" s="44"/>
      <c r="JQK312" s="44"/>
      <c r="JQL312" s="44"/>
      <c r="JQM312" s="44"/>
      <c r="JQN312" s="44"/>
      <c r="JQO312" s="44"/>
      <c r="JQP312" s="44"/>
      <c r="JQQ312" s="44"/>
      <c r="JQR312" s="44"/>
      <c r="JQS312" s="44"/>
      <c r="JQT312" s="44"/>
      <c r="JQU312" s="44"/>
      <c r="JQV312" s="44"/>
      <c r="JQW312" s="44"/>
      <c r="JQX312" s="44"/>
      <c r="JQY312" s="44"/>
      <c r="JQZ312" s="44"/>
      <c r="JRA312" s="44"/>
      <c r="JRB312" s="44"/>
      <c r="JRC312" s="44"/>
      <c r="JRD312" s="44"/>
      <c r="JRE312" s="44"/>
      <c r="JRF312" s="44"/>
      <c r="JRG312" s="44"/>
      <c r="JRH312" s="44"/>
      <c r="JRI312" s="44"/>
      <c r="JRJ312" s="44"/>
      <c r="JRK312" s="44"/>
      <c r="JRL312" s="44"/>
      <c r="JRM312" s="44"/>
      <c r="JRN312" s="44"/>
      <c r="JRO312" s="44"/>
      <c r="JRP312" s="44"/>
      <c r="JRQ312" s="44"/>
      <c r="JRR312" s="44"/>
      <c r="JRS312" s="44"/>
      <c r="JRT312" s="44"/>
      <c r="JRU312" s="44"/>
      <c r="JRV312" s="44"/>
      <c r="JRW312" s="44"/>
      <c r="JRX312" s="44"/>
      <c r="JRY312" s="44"/>
      <c r="JRZ312" s="44"/>
      <c r="JSA312" s="44"/>
      <c r="JSB312" s="44"/>
      <c r="JSC312" s="44"/>
      <c r="JSD312" s="44"/>
      <c r="JSE312" s="44"/>
      <c r="JSF312" s="44"/>
      <c r="JSG312" s="44"/>
      <c r="JSH312" s="44"/>
      <c r="JSI312" s="44"/>
      <c r="JSJ312" s="44"/>
      <c r="JSK312" s="44"/>
      <c r="JSL312" s="44"/>
      <c r="JSM312" s="44"/>
      <c r="JSN312" s="44"/>
      <c r="JSO312" s="44"/>
      <c r="JSP312" s="44"/>
      <c r="JSQ312" s="44"/>
      <c r="JSR312" s="44"/>
      <c r="JSS312" s="44"/>
      <c r="JST312" s="44"/>
      <c r="JSU312" s="44"/>
      <c r="JSV312" s="44"/>
      <c r="JSW312" s="44"/>
      <c r="JSX312" s="44"/>
      <c r="JSY312" s="44"/>
      <c r="JSZ312" s="44"/>
      <c r="JTA312" s="44"/>
      <c r="JTB312" s="44"/>
      <c r="JTC312" s="44"/>
      <c r="JTD312" s="44"/>
      <c r="JTE312" s="44"/>
      <c r="JTF312" s="44"/>
      <c r="JTG312" s="44"/>
      <c r="JTH312" s="44"/>
      <c r="JTI312" s="44"/>
      <c r="JTJ312" s="44"/>
      <c r="JTK312" s="44"/>
      <c r="JTL312" s="44"/>
      <c r="JTM312" s="44"/>
      <c r="JTN312" s="44"/>
      <c r="JTO312" s="44"/>
      <c r="JTP312" s="44"/>
      <c r="JTQ312" s="44"/>
      <c r="JTR312" s="44"/>
      <c r="JTS312" s="44"/>
      <c r="JTT312" s="44"/>
      <c r="JTU312" s="44"/>
      <c r="JTV312" s="44"/>
      <c r="JTW312" s="44"/>
      <c r="JTX312" s="44"/>
      <c r="JTY312" s="44"/>
      <c r="JTZ312" s="44"/>
      <c r="JUA312" s="44"/>
      <c r="JUB312" s="44"/>
      <c r="JUC312" s="44"/>
      <c r="JUD312" s="44"/>
      <c r="JUE312" s="44"/>
      <c r="JUF312" s="44"/>
      <c r="JUG312" s="44"/>
      <c r="JUH312" s="44"/>
      <c r="JUI312" s="44"/>
      <c r="JUJ312" s="44"/>
      <c r="JUK312" s="44"/>
      <c r="JUL312" s="44"/>
      <c r="JUM312" s="44"/>
      <c r="JUN312" s="44"/>
      <c r="JUO312" s="44"/>
      <c r="JUP312" s="44"/>
      <c r="JUQ312" s="44"/>
      <c r="JUR312" s="44"/>
      <c r="JUS312" s="44"/>
      <c r="JUT312" s="44"/>
      <c r="JUU312" s="44"/>
      <c r="JUV312" s="44"/>
      <c r="JUW312" s="44"/>
      <c r="JUX312" s="44"/>
      <c r="JUY312" s="44"/>
      <c r="JUZ312" s="44"/>
      <c r="JVA312" s="44"/>
      <c r="JVB312" s="44"/>
      <c r="JVC312" s="44"/>
      <c r="JVD312" s="44"/>
      <c r="JVE312" s="44"/>
      <c r="JVF312" s="44"/>
      <c r="JVG312" s="44"/>
      <c r="JVH312" s="44"/>
      <c r="JVI312" s="44"/>
      <c r="JVJ312" s="44"/>
      <c r="JVK312" s="44"/>
      <c r="JVL312" s="44"/>
      <c r="JVM312" s="44"/>
      <c r="JVN312" s="44"/>
      <c r="JVO312" s="44"/>
      <c r="JVP312" s="44"/>
      <c r="JVQ312" s="44"/>
      <c r="JVR312" s="44"/>
      <c r="JVS312" s="44"/>
      <c r="JVT312" s="44"/>
      <c r="JVU312" s="44"/>
      <c r="JVV312" s="44"/>
      <c r="JVW312" s="44"/>
      <c r="JVX312" s="44"/>
      <c r="JVY312" s="44"/>
      <c r="JVZ312" s="44"/>
      <c r="JWA312" s="44"/>
      <c r="JWB312" s="44"/>
      <c r="JWC312" s="44"/>
      <c r="JWD312" s="44"/>
      <c r="JWE312" s="44"/>
      <c r="JWF312" s="44"/>
      <c r="JWG312" s="44"/>
      <c r="JWH312" s="44"/>
      <c r="JWI312" s="44"/>
      <c r="JWJ312" s="44"/>
      <c r="JWK312" s="44"/>
      <c r="JWL312" s="44"/>
      <c r="JWM312" s="44"/>
      <c r="JWN312" s="44"/>
      <c r="JWO312" s="44"/>
      <c r="JWP312" s="44"/>
      <c r="JWQ312" s="44"/>
      <c r="JWR312" s="44"/>
      <c r="JWS312" s="44"/>
      <c r="JWT312" s="44"/>
      <c r="JWU312" s="44"/>
      <c r="JWV312" s="44"/>
      <c r="JWW312" s="44"/>
      <c r="JWX312" s="44"/>
      <c r="JWY312" s="44"/>
      <c r="JWZ312" s="44"/>
      <c r="JXA312" s="44"/>
      <c r="JXB312" s="44"/>
      <c r="JXC312" s="44"/>
      <c r="JXD312" s="44"/>
      <c r="JXE312" s="44"/>
      <c r="JXF312" s="44"/>
      <c r="JXG312" s="44"/>
      <c r="JXH312" s="44"/>
      <c r="JXI312" s="44"/>
      <c r="JXJ312" s="44"/>
      <c r="JXK312" s="44"/>
      <c r="JXL312" s="44"/>
      <c r="JXM312" s="44"/>
      <c r="JXN312" s="44"/>
      <c r="JXO312" s="44"/>
      <c r="JXP312" s="44"/>
      <c r="JXQ312" s="44"/>
      <c r="JXR312" s="44"/>
      <c r="JXS312" s="44"/>
      <c r="JXT312" s="44"/>
      <c r="JXU312" s="44"/>
      <c r="JXV312" s="44"/>
      <c r="JXW312" s="44"/>
      <c r="JXX312" s="44"/>
      <c r="JXY312" s="44"/>
      <c r="JXZ312" s="44"/>
      <c r="JYA312" s="44"/>
      <c r="JYB312" s="44"/>
      <c r="JYC312" s="44"/>
      <c r="JYD312" s="44"/>
      <c r="JYE312" s="44"/>
      <c r="JYF312" s="44"/>
      <c r="JYG312" s="44"/>
      <c r="JYH312" s="44"/>
      <c r="JYI312" s="44"/>
      <c r="JYJ312" s="44"/>
      <c r="JYK312" s="44"/>
      <c r="JYL312" s="44"/>
      <c r="JYM312" s="44"/>
      <c r="JYN312" s="44"/>
      <c r="JYO312" s="44"/>
      <c r="JYP312" s="44"/>
      <c r="JYQ312" s="44"/>
      <c r="JYR312" s="44"/>
      <c r="JYS312" s="44"/>
      <c r="JYT312" s="44"/>
      <c r="JYU312" s="44"/>
      <c r="JYV312" s="44"/>
      <c r="JYW312" s="44"/>
      <c r="JYX312" s="44"/>
      <c r="JYY312" s="44"/>
      <c r="JYZ312" s="44"/>
      <c r="JZA312" s="44"/>
      <c r="JZB312" s="44"/>
      <c r="JZC312" s="44"/>
      <c r="JZD312" s="44"/>
      <c r="JZE312" s="44"/>
      <c r="JZF312" s="44"/>
      <c r="JZG312" s="44"/>
      <c r="JZH312" s="44"/>
      <c r="JZI312" s="44"/>
      <c r="JZJ312" s="44"/>
      <c r="JZK312" s="44"/>
      <c r="JZL312" s="44"/>
      <c r="JZM312" s="44"/>
      <c r="JZN312" s="44"/>
      <c r="JZO312" s="44"/>
      <c r="JZP312" s="44"/>
      <c r="JZQ312" s="44"/>
      <c r="JZR312" s="44"/>
      <c r="JZS312" s="44"/>
      <c r="JZT312" s="44"/>
      <c r="JZU312" s="44"/>
      <c r="JZV312" s="44"/>
      <c r="JZW312" s="44"/>
      <c r="JZX312" s="44"/>
      <c r="JZY312" s="44"/>
      <c r="JZZ312" s="44"/>
      <c r="KAA312" s="44"/>
      <c r="KAB312" s="44"/>
      <c r="KAC312" s="44"/>
      <c r="KAD312" s="44"/>
      <c r="KAE312" s="44"/>
      <c r="KAF312" s="44"/>
      <c r="KAG312" s="44"/>
      <c r="KAH312" s="44"/>
      <c r="KAI312" s="44"/>
      <c r="KAJ312" s="44"/>
      <c r="KAK312" s="44"/>
      <c r="KAL312" s="44"/>
      <c r="KAM312" s="44"/>
      <c r="KAN312" s="44"/>
      <c r="KAO312" s="44"/>
      <c r="KAP312" s="44"/>
      <c r="KAQ312" s="44"/>
      <c r="KAR312" s="44"/>
      <c r="KAS312" s="44"/>
      <c r="KAT312" s="44"/>
      <c r="KAU312" s="44"/>
      <c r="KAV312" s="44"/>
      <c r="KAW312" s="44"/>
      <c r="KAX312" s="44"/>
      <c r="KAY312" s="44"/>
      <c r="KAZ312" s="44"/>
      <c r="KBA312" s="44"/>
      <c r="KBB312" s="44"/>
      <c r="KBC312" s="44"/>
      <c r="KBD312" s="44"/>
      <c r="KBE312" s="44"/>
      <c r="KBF312" s="44"/>
      <c r="KBG312" s="44"/>
      <c r="KBH312" s="44"/>
      <c r="KBI312" s="44"/>
      <c r="KBJ312" s="44"/>
      <c r="KBK312" s="44"/>
      <c r="KBL312" s="44"/>
      <c r="KBM312" s="44"/>
      <c r="KBN312" s="44"/>
      <c r="KBO312" s="44"/>
      <c r="KBP312" s="44"/>
      <c r="KBQ312" s="44"/>
      <c r="KBR312" s="44"/>
      <c r="KBS312" s="44"/>
      <c r="KBT312" s="44"/>
      <c r="KBU312" s="44"/>
      <c r="KBV312" s="44"/>
      <c r="KBW312" s="44"/>
      <c r="KBX312" s="44"/>
      <c r="KBY312" s="44"/>
      <c r="KBZ312" s="44"/>
      <c r="KCA312" s="44"/>
      <c r="KCB312" s="44"/>
      <c r="KCC312" s="44"/>
      <c r="KCD312" s="44"/>
      <c r="KCE312" s="44"/>
      <c r="KCF312" s="44"/>
      <c r="KCG312" s="44"/>
      <c r="KCH312" s="44"/>
      <c r="KCI312" s="44"/>
      <c r="KCJ312" s="44"/>
      <c r="KCK312" s="44"/>
      <c r="KCL312" s="44"/>
      <c r="KCM312" s="44"/>
      <c r="KCN312" s="44"/>
      <c r="KCO312" s="44"/>
      <c r="KCP312" s="44"/>
      <c r="KCQ312" s="44"/>
      <c r="KCR312" s="44"/>
      <c r="KCS312" s="44"/>
      <c r="KCT312" s="44"/>
      <c r="KCU312" s="44"/>
      <c r="KCV312" s="44"/>
      <c r="KCW312" s="44"/>
      <c r="KCX312" s="44"/>
      <c r="KCY312" s="44"/>
      <c r="KCZ312" s="44"/>
      <c r="KDA312" s="44"/>
      <c r="KDB312" s="44"/>
      <c r="KDC312" s="44"/>
      <c r="KDD312" s="44"/>
      <c r="KDE312" s="44"/>
      <c r="KDF312" s="44"/>
      <c r="KDG312" s="44"/>
      <c r="KDH312" s="44"/>
      <c r="KDI312" s="44"/>
      <c r="KDJ312" s="44"/>
      <c r="KDK312" s="44"/>
      <c r="KDL312" s="44"/>
      <c r="KDM312" s="44"/>
      <c r="KDN312" s="44"/>
      <c r="KDO312" s="44"/>
      <c r="KDP312" s="44"/>
      <c r="KDQ312" s="44"/>
      <c r="KDR312" s="44"/>
      <c r="KDS312" s="44"/>
      <c r="KDT312" s="44"/>
      <c r="KDU312" s="44"/>
      <c r="KDV312" s="44"/>
      <c r="KDW312" s="44"/>
      <c r="KDX312" s="44"/>
      <c r="KDY312" s="44"/>
      <c r="KDZ312" s="44"/>
      <c r="KEA312" s="44"/>
      <c r="KEB312" s="44"/>
      <c r="KEC312" s="44"/>
      <c r="KED312" s="44"/>
      <c r="KEE312" s="44"/>
      <c r="KEF312" s="44"/>
      <c r="KEG312" s="44"/>
      <c r="KEH312" s="44"/>
      <c r="KEI312" s="44"/>
      <c r="KEJ312" s="44"/>
      <c r="KEK312" s="44"/>
      <c r="KEL312" s="44"/>
      <c r="KEM312" s="44"/>
      <c r="KEN312" s="44"/>
      <c r="KEO312" s="44"/>
      <c r="KEP312" s="44"/>
      <c r="KEQ312" s="44"/>
      <c r="KER312" s="44"/>
      <c r="KES312" s="44"/>
      <c r="KET312" s="44"/>
      <c r="KEU312" s="44"/>
      <c r="KEV312" s="44"/>
      <c r="KEW312" s="44"/>
      <c r="KEX312" s="44"/>
      <c r="KEY312" s="44"/>
      <c r="KEZ312" s="44"/>
      <c r="KFA312" s="44"/>
      <c r="KFB312" s="44"/>
      <c r="KFC312" s="44"/>
      <c r="KFD312" s="44"/>
      <c r="KFE312" s="44"/>
      <c r="KFF312" s="44"/>
      <c r="KFG312" s="44"/>
      <c r="KFH312" s="44"/>
      <c r="KFI312" s="44"/>
      <c r="KFJ312" s="44"/>
      <c r="KFK312" s="44"/>
      <c r="KFL312" s="44"/>
      <c r="KFM312" s="44"/>
      <c r="KFN312" s="44"/>
      <c r="KFO312" s="44"/>
      <c r="KFP312" s="44"/>
      <c r="KFQ312" s="44"/>
      <c r="KFR312" s="44"/>
      <c r="KFS312" s="44"/>
      <c r="KFT312" s="44"/>
      <c r="KFU312" s="44"/>
      <c r="KFV312" s="44"/>
      <c r="KFW312" s="44"/>
      <c r="KFX312" s="44"/>
      <c r="KFY312" s="44"/>
      <c r="KFZ312" s="44"/>
      <c r="KGA312" s="44"/>
      <c r="KGB312" s="44"/>
      <c r="KGC312" s="44"/>
      <c r="KGD312" s="44"/>
      <c r="KGE312" s="44"/>
      <c r="KGF312" s="44"/>
      <c r="KGG312" s="44"/>
      <c r="KGH312" s="44"/>
      <c r="KGI312" s="44"/>
      <c r="KGJ312" s="44"/>
      <c r="KGK312" s="44"/>
      <c r="KGL312" s="44"/>
      <c r="KGM312" s="44"/>
      <c r="KGN312" s="44"/>
      <c r="KGO312" s="44"/>
      <c r="KGP312" s="44"/>
      <c r="KGQ312" s="44"/>
      <c r="KGR312" s="44"/>
      <c r="KGS312" s="44"/>
      <c r="KGT312" s="44"/>
      <c r="KGU312" s="44"/>
      <c r="KGV312" s="44"/>
      <c r="KGW312" s="44"/>
      <c r="KGX312" s="44"/>
      <c r="KGY312" s="44"/>
      <c r="KGZ312" s="44"/>
      <c r="KHA312" s="44"/>
      <c r="KHB312" s="44"/>
      <c r="KHC312" s="44"/>
      <c r="KHD312" s="44"/>
      <c r="KHE312" s="44"/>
      <c r="KHF312" s="44"/>
      <c r="KHG312" s="44"/>
      <c r="KHH312" s="44"/>
      <c r="KHI312" s="44"/>
      <c r="KHJ312" s="44"/>
      <c r="KHK312" s="44"/>
      <c r="KHL312" s="44"/>
      <c r="KHM312" s="44"/>
      <c r="KHN312" s="44"/>
      <c r="KHO312" s="44"/>
      <c r="KHP312" s="44"/>
      <c r="KHQ312" s="44"/>
      <c r="KHR312" s="44"/>
      <c r="KHS312" s="44"/>
      <c r="KHT312" s="44"/>
      <c r="KHU312" s="44"/>
      <c r="KHV312" s="44"/>
      <c r="KHW312" s="44"/>
      <c r="KHX312" s="44"/>
      <c r="KHY312" s="44"/>
      <c r="KHZ312" s="44"/>
      <c r="KIA312" s="44"/>
      <c r="KIB312" s="44"/>
      <c r="KIC312" s="44"/>
      <c r="KID312" s="44"/>
      <c r="KIE312" s="44"/>
      <c r="KIF312" s="44"/>
      <c r="KIG312" s="44"/>
      <c r="KIH312" s="44"/>
      <c r="KII312" s="44"/>
      <c r="KIJ312" s="44"/>
      <c r="KIK312" s="44"/>
      <c r="KIL312" s="44"/>
      <c r="KIM312" s="44"/>
      <c r="KIN312" s="44"/>
      <c r="KIO312" s="44"/>
      <c r="KIP312" s="44"/>
      <c r="KIQ312" s="44"/>
      <c r="KIR312" s="44"/>
      <c r="KIS312" s="44"/>
      <c r="KIT312" s="44"/>
      <c r="KIU312" s="44"/>
      <c r="KIV312" s="44"/>
      <c r="KIW312" s="44"/>
      <c r="KIX312" s="44"/>
      <c r="KIY312" s="44"/>
      <c r="KIZ312" s="44"/>
      <c r="KJA312" s="44"/>
      <c r="KJB312" s="44"/>
      <c r="KJC312" s="44"/>
      <c r="KJD312" s="44"/>
      <c r="KJE312" s="44"/>
      <c r="KJF312" s="44"/>
      <c r="KJG312" s="44"/>
      <c r="KJH312" s="44"/>
      <c r="KJI312" s="44"/>
      <c r="KJJ312" s="44"/>
      <c r="KJK312" s="44"/>
      <c r="KJL312" s="44"/>
      <c r="KJM312" s="44"/>
      <c r="KJN312" s="44"/>
      <c r="KJO312" s="44"/>
      <c r="KJP312" s="44"/>
      <c r="KJQ312" s="44"/>
      <c r="KJR312" s="44"/>
      <c r="KJS312" s="44"/>
      <c r="KJT312" s="44"/>
      <c r="KJU312" s="44"/>
      <c r="KJV312" s="44"/>
      <c r="KJW312" s="44"/>
      <c r="KJX312" s="44"/>
      <c r="KJY312" s="44"/>
      <c r="KJZ312" s="44"/>
      <c r="KKA312" s="44"/>
      <c r="KKB312" s="44"/>
      <c r="KKC312" s="44"/>
      <c r="KKD312" s="44"/>
      <c r="KKE312" s="44"/>
      <c r="KKF312" s="44"/>
      <c r="KKG312" s="44"/>
      <c r="KKH312" s="44"/>
      <c r="KKI312" s="44"/>
      <c r="KKJ312" s="44"/>
      <c r="KKK312" s="44"/>
      <c r="KKL312" s="44"/>
      <c r="KKM312" s="44"/>
      <c r="KKN312" s="44"/>
      <c r="KKO312" s="44"/>
      <c r="KKP312" s="44"/>
      <c r="KKQ312" s="44"/>
      <c r="KKR312" s="44"/>
      <c r="KKS312" s="44"/>
      <c r="KKT312" s="44"/>
      <c r="KKU312" s="44"/>
      <c r="KKV312" s="44"/>
      <c r="KKW312" s="44"/>
      <c r="KKX312" s="44"/>
      <c r="KKY312" s="44"/>
      <c r="KKZ312" s="44"/>
      <c r="KLA312" s="44"/>
      <c r="KLB312" s="44"/>
      <c r="KLC312" s="44"/>
      <c r="KLD312" s="44"/>
      <c r="KLE312" s="44"/>
      <c r="KLF312" s="44"/>
      <c r="KLG312" s="44"/>
      <c r="KLH312" s="44"/>
      <c r="KLI312" s="44"/>
      <c r="KLJ312" s="44"/>
      <c r="KLK312" s="44"/>
      <c r="KLL312" s="44"/>
      <c r="KLM312" s="44"/>
      <c r="KLN312" s="44"/>
      <c r="KLO312" s="44"/>
      <c r="KLP312" s="44"/>
      <c r="KLQ312" s="44"/>
      <c r="KLR312" s="44"/>
      <c r="KLS312" s="44"/>
      <c r="KLT312" s="44"/>
      <c r="KLU312" s="44"/>
      <c r="KLV312" s="44"/>
      <c r="KLW312" s="44"/>
      <c r="KLX312" s="44"/>
      <c r="KLY312" s="44"/>
      <c r="KLZ312" s="44"/>
      <c r="KMA312" s="44"/>
      <c r="KMB312" s="44"/>
      <c r="KMC312" s="44"/>
      <c r="KMD312" s="44"/>
      <c r="KME312" s="44"/>
      <c r="KMF312" s="44"/>
      <c r="KMG312" s="44"/>
      <c r="KMH312" s="44"/>
      <c r="KMI312" s="44"/>
      <c r="KMJ312" s="44"/>
      <c r="KMK312" s="44"/>
      <c r="KML312" s="44"/>
      <c r="KMM312" s="44"/>
      <c r="KMN312" s="44"/>
      <c r="KMO312" s="44"/>
      <c r="KMP312" s="44"/>
      <c r="KMQ312" s="44"/>
      <c r="KMR312" s="44"/>
      <c r="KMS312" s="44"/>
      <c r="KMT312" s="44"/>
      <c r="KMU312" s="44"/>
      <c r="KMV312" s="44"/>
      <c r="KMW312" s="44"/>
      <c r="KMX312" s="44"/>
      <c r="KMY312" s="44"/>
      <c r="KMZ312" s="44"/>
      <c r="KNA312" s="44"/>
      <c r="KNB312" s="44"/>
      <c r="KNC312" s="44"/>
      <c r="KND312" s="44"/>
      <c r="KNE312" s="44"/>
      <c r="KNF312" s="44"/>
      <c r="KNG312" s="44"/>
      <c r="KNH312" s="44"/>
      <c r="KNI312" s="44"/>
      <c r="KNJ312" s="44"/>
      <c r="KNK312" s="44"/>
      <c r="KNL312" s="44"/>
      <c r="KNM312" s="44"/>
      <c r="KNN312" s="44"/>
      <c r="KNO312" s="44"/>
      <c r="KNP312" s="44"/>
      <c r="KNQ312" s="44"/>
      <c r="KNR312" s="44"/>
      <c r="KNS312" s="44"/>
      <c r="KNT312" s="44"/>
      <c r="KNU312" s="44"/>
      <c r="KNV312" s="44"/>
      <c r="KNW312" s="44"/>
      <c r="KNX312" s="44"/>
      <c r="KNY312" s="44"/>
      <c r="KNZ312" s="44"/>
      <c r="KOA312" s="44"/>
      <c r="KOB312" s="44"/>
      <c r="KOC312" s="44"/>
      <c r="KOD312" s="44"/>
      <c r="KOE312" s="44"/>
      <c r="KOF312" s="44"/>
      <c r="KOG312" s="44"/>
      <c r="KOH312" s="44"/>
      <c r="KOI312" s="44"/>
      <c r="KOJ312" s="44"/>
      <c r="KOK312" s="44"/>
      <c r="KOL312" s="44"/>
      <c r="KOM312" s="44"/>
      <c r="KON312" s="44"/>
      <c r="KOO312" s="44"/>
      <c r="KOP312" s="44"/>
      <c r="KOQ312" s="44"/>
      <c r="KOR312" s="44"/>
      <c r="KOS312" s="44"/>
      <c r="KOT312" s="44"/>
      <c r="KOU312" s="44"/>
      <c r="KOV312" s="44"/>
      <c r="KOW312" s="44"/>
      <c r="KOX312" s="44"/>
      <c r="KOY312" s="44"/>
      <c r="KOZ312" s="44"/>
      <c r="KPA312" s="44"/>
      <c r="KPB312" s="44"/>
      <c r="KPC312" s="44"/>
      <c r="KPD312" s="44"/>
      <c r="KPE312" s="44"/>
      <c r="KPF312" s="44"/>
      <c r="KPG312" s="44"/>
      <c r="KPH312" s="44"/>
      <c r="KPI312" s="44"/>
      <c r="KPJ312" s="44"/>
      <c r="KPK312" s="44"/>
      <c r="KPL312" s="44"/>
      <c r="KPM312" s="44"/>
      <c r="KPN312" s="44"/>
      <c r="KPO312" s="44"/>
      <c r="KPP312" s="44"/>
      <c r="KPQ312" s="44"/>
      <c r="KPR312" s="44"/>
      <c r="KPS312" s="44"/>
      <c r="KPT312" s="44"/>
      <c r="KPU312" s="44"/>
      <c r="KPV312" s="44"/>
      <c r="KPW312" s="44"/>
      <c r="KPX312" s="44"/>
      <c r="KPY312" s="44"/>
      <c r="KPZ312" s="44"/>
      <c r="KQA312" s="44"/>
      <c r="KQB312" s="44"/>
      <c r="KQC312" s="44"/>
      <c r="KQD312" s="44"/>
      <c r="KQE312" s="44"/>
      <c r="KQF312" s="44"/>
      <c r="KQG312" s="44"/>
      <c r="KQH312" s="44"/>
      <c r="KQI312" s="44"/>
      <c r="KQJ312" s="44"/>
      <c r="KQK312" s="44"/>
      <c r="KQL312" s="44"/>
      <c r="KQM312" s="44"/>
      <c r="KQN312" s="44"/>
      <c r="KQO312" s="44"/>
      <c r="KQP312" s="44"/>
      <c r="KQQ312" s="44"/>
      <c r="KQR312" s="44"/>
      <c r="KQS312" s="44"/>
      <c r="KQT312" s="44"/>
      <c r="KQU312" s="44"/>
      <c r="KQV312" s="44"/>
      <c r="KQW312" s="44"/>
      <c r="KQX312" s="44"/>
      <c r="KQY312" s="44"/>
      <c r="KQZ312" s="44"/>
      <c r="KRA312" s="44"/>
      <c r="KRB312" s="44"/>
      <c r="KRC312" s="44"/>
      <c r="KRD312" s="44"/>
      <c r="KRE312" s="44"/>
      <c r="KRF312" s="44"/>
      <c r="KRG312" s="44"/>
      <c r="KRH312" s="44"/>
      <c r="KRI312" s="44"/>
      <c r="KRJ312" s="44"/>
      <c r="KRK312" s="44"/>
      <c r="KRL312" s="44"/>
      <c r="KRM312" s="44"/>
      <c r="KRN312" s="44"/>
      <c r="KRO312" s="44"/>
      <c r="KRP312" s="44"/>
      <c r="KRQ312" s="44"/>
      <c r="KRR312" s="44"/>
      <c r="KRS312" s="44"/>
      <c r="KRT312" s="44"/>
      <c r="KRU312" s="44"/>
      <c r="KRV312" s="44"/>
      <c r="KRW312" s="44"/>
      <c r="KRX312" s="44"/>
      <c r="KRY312" s="44"/>
      <c r="KRZ312" s="44"/>
      <c r="KSA312" s="44"/>
      <c r="KSB312" s="44"/>
      <c r="KSC312" s="44"/>
      <c r="KSD312" s="44"/>
      <c r="KSE312" s="44"/>
      <c r="KSF312" s="44"/>
      <c r="KSG312" s="44"/>
      <c r="KSH312" s="44"/>
      <c r="KSI312" s="44"/>
      <c r="KSJ312" s="44"/>
      <c r="KSK312" s="44"/>
      <c r="KSL312" s="44"/>
      <c r="KSM312" s="44"/>
      <c r="KSN312" s="44"/>
      <c r="KSO312" s="44"/>
      <c r="KSP312" s="44"/>
      <c r="KSQ312" s="44"/>
      <c r="KSR312" s="44"/>
      <c r="KSS312" s="44"/>
      <c r="KST312" s="44"/>
      <c r="KSU312" s="44"/>
      <c r="KSV312" s="44"/>
      <c r="KSW312" s="44"/>
      <c r="KSX312" s="44"/>
      <c r="KSY312" s="44"/>
      <c r="KSZ312" s="44"/>
      <c r="KTA312" s="44"/>
      <c r="KTB312" s="44"/>
      <c r="KTC312" s="44"/>
      <c r="KTD312" s="44"/>
      <c r="KTE312" s="44"/>
      <c r="KTF312" s="44"/>
      <c r="KTG312" s="44"/>
      <c r="KTH312" s="44"/>
      <c r="KTI312" s="44"/>
      <c r="KTJ312" s="44"/>
      <c r="KTK312" s="44"/>
      <c r="KTL312" s="44"/>
      <c r="KTM312" s="44"/>
      <c r="KTN312" s="44"/>
      <c r="KTO312" s="44"/>
      <c r="KTP312" s="44"/>
      <c r="KTQ312" s="44"/>
      <c r="KTR312" s="44"/>
      <c r="KTS312" s="44"/>
      <c r="KTT312" s="44"/>
      <c r="KTU312" s="44"/>
      <c r="KTV312" s="44"/>
      <c r="KTW312" s="44"/>
      <c r="KTX312" s="44"/>
      <c r="KTY312" s="44"/>
      <c r="KTZ312" s="44"/>
      <c r="KUA312" s="44"/>
      <c r="KUB312" s="44"/>
      <c r="KUC312" s="44"/>
      <c r="KUD312" s="44"/>
      <c r="KUE312" s="44"/>
      <c r="KUF312" s="44"/>
      <c r="KUG312" s="44"/>
      <c r="KUH312" s="44"/>
      <c r="KUI312" s="44"/>
      <c r="KUJ312" s="44"/>
      <c r="KUK312" s="44"/>
      <c r="KUL312" s="44"/>
      <c r="KUM312" s="44"/>
      <c r="KUN312" s="44"/>
      <c r="KUO312" s="44"/>
      <c r="KUP312" s="44"/>
      <c r="KUQ312" s="44"/>
      <c r="KUR312" s="44"/>
      <c r="KUS312" s="44"/>
      <c r="KUT312" s="44"/>
      <c r="KUU312" s="44"/>
      <c r="KUV312" s="44"/>
      <c r="KUW312" s="44"/>
      <c r="KUX312" s="44"/>
      <c r="KUY312" s="44"/>
      <c r="KUZ312" s="44"/>
      <c r="KVA312" s="44"/>
      <c r="KVB312" s="44"/>
      <c r="KVC312" s="44"/>
      <c r="KVD312" s="44"/>
      <c r="KVE312" s="44"/>
      <c r="KVF312" s="44"/>
      <c r="KVG312" s="44"/>
      <c r="KVH312" s="44"/>
      <c r="KVI312" s="44"/>
      <c r="KVJ312" s="44"/>
      <c r="KVK312" s="44"/>
      <c r="KVL312" s="44"/>
      <c r="KVM312" s="44"/>
      <c r="KVN312" s="44"/>
      <c r="KVO312" s="44"/>
      <c r="KVP312" s="44"/>
      <c r="KVQ312" s="44"/>
      <c r="KVR312" s="44"/>
      <c r="KVS312" s="44"/>
      <c r="KVT312" s="44"/>
      <c r="KVU312" s="44"/>
      <c r="KVV312" s="44"/>
      <c r="KVW312" s="44"/>
      <c r="KVX312" s="44"/>
      <c r="KVY312" s="44"/>
      <c r="KVZ312" s="44"/>
      <c r="KWA312" s="44"/>
      <c r="KWB312" s="44"/>
      <c r="KWC312" s="44"/>
      <c r="KWD312" s="44"/>
      <c r="KWE312" s="44"/>
      <c r="KWF312" s="44"/>
      <c r="KWG312" s="44"/>
      <c r="KWH312" s="44"/>
      <c r="KWI312" s="44"/>
      <c r="KWJ312" s="44"/>
      <c r="KWK312" s="44"/>
      <c r="KWL312" s="44"/>
      <c r="KWM312" s="44"/>
      <c r="KWN312" s="44"/>
      <c r="KWO312" s="44"/>
      <c r="KWP312" s="44"/>
      <c r="KWQ312" s="44"/>
      <c r="KWR312" s="44"/>
      <c r="KWS312" s="44"/>
      <c r="KWT312" s="44"/>
      <c r="KWU312" s="44"/>
      <c r="KWV312" s="44"/>
      <c r="KWW312" s="44"/>
      <c r="KWX312" s="44"/>
      <c r="KWY312" s="44"/>
      <c r="KWZ312" s="44"/>
      <c r="KXA312" s="44"/>
      <c r="KXB312" s="44"/>
      <c r="KXC312" s="44"/>
      <c r="KXD312" s="44"/>
      <c r="KXE312" s="44"/>
      <c r="KXF312" s="44"/>
      <c r="KXG312" s="44"/>
      <c r="KXH312" s="44"/>
      <c r="KXI312" s="44"/>
      <c r="KXJ312" s="44"/>
      <c r="KXK312" s="44"/>
      <c r="KXL312" s="44"/>
      <c r="KXM312" s="44"/>
      <c r="KXN312" s="44"/>
      <c r="KXO312" s="44"/>
      <c r="KXP312" s="44"/>
      <c r="KXQ312" s="44"/>
      <c r="KXR312" s="44"/>
      <c r="KXS312" s="44"/>
      <c r="KXT312" s="44"/>
      <c r="KXU312" s="44"/>
      <c r="KXV312" s="44"/>
      <c r="KXW312" s="44"/>
      <c r="KXX312" s="44"/>
      <c r="KXY312" s="44"/>
      <c r="KXZ312" s="44"/>
      <c r="KYA312" s="44"/>
      <c r="KYB312" s="44"/>
      <c r="KYC312" s="44"/>
      <c r="KYD312" s="44"/>
      <c r="KYE312" s="44"/>
      <c r="KYF312" s="44"/>
      <c r="KYG312" s="44"/>
      <c r="KYH312" s="44"/>
      <c r="KYI312" s="44"/>
      <c r="KYJ312" s="44"/>
      <c r="KYK312" s="44"/>
      <c r="KYL312" s="44"/>
      <c r="KYM312" s="44"/>
      <c r="KYN312" s="44"/>
      <c r="KYO312" s="44"/>
      <c r="KYP312" s="44"/>
      <c r="KYQ312" s="44"/>
      <c r="KYR312" s="44"/>
      <c r="KYS312" s="44"/>
      <c r="KYT312" s="44"/>
      <c r="KYU312" s="44"/>
      <c r="KYV312" s="44"/>
      <c r="KYW312" s="44"/>
      <c r="KYX312" s="44"/>
      <c r="KYY312" s="44"/>
      <c r="KYZ312" s="44"/>
      <c r="KZA312" s="44"/>
      <c r="KZB312" s="44"/>
      <c r="KZC312" s="44"/>
      <c r="KZD312" s="44"/>
      <c r="KZE312" s="44"/>
      <c r="KZF312" s="44"/>
      <c r="KZG312" s="44"/>
      <c r="KZH312" s="44"/>
      <c r="KZI312" s="44"/>
      <c r="KZJ312" s="44"/>
      <c r="KZK312" s="44"/>
      <c r="KZL312" s="44"/>
      <c r="KZM312" s="44"/>
      <c r="KZN312" s="44"/>
      <c r="KZO312" s="44"/>
      <c r="KZP312" s="44"/>
      <c r="KZQ312" s="44"/>
      <c r="KZR312" s="44"/>
      <c r="KZS312" s="44"/>
      <c r="KZT312" s="44"/>
      <c r="KZU312" s="44"/>
      <c r="KZV312" s="44"/>
      <c r="KZW312" s="44"/>
      <c r="KZX312" s="44"/>
      <c r="KZY312" s="44"/>
      <c r="KZZ312" s="44"/>
      <c r="LAA312" s="44"/>
      <c r="LAB312" s="44"/>
      <c r="LAC312" s="44"/>
      <c r="LAD312" s="44"/>
      <c r="LAE312" s="44"/>
      <c r="LAF312" s="44"/>
      <c r="LAG312" s="44"/>
      <c r="LAH312" s="44"/>
      <c r="LAI312" s="44"/>
      <c r="LAJ312" s="44"/>
      <c r="LAK312" s="44"/>
      <c r="LAL312" s="44"/>
      <c r="LAM312" s="44"/>
      <c r="LAN312" s="44"/>
      <c r="LAO312" s="44"/>
      <c r="LAP312" s="44"/>
      <c r="LAQ312" s="44"/>
      <c r="LAR312" s="44"/>
      <c r="LAS312" s="44"/>
      <c r="LAT312" s="44"/>
      <c r="LAU312" s="44"/>
      <c r="LAV312" s="44"/>
      <c r="LAW312" s="44"/>
      <c r="LAX312" s="44"/>
      <c r="LAY312" s="44"/>
      <c r="LAZ312" s="44"/>
      <c r="LBA312" s="44"/>
      <c r="LBB312" s="44"/>
      <c r="LBC312" s="44"/>
      <c r="LBD312" s="44"/>
      <c r="LBE312" s="44"/>
      <c r="LBF312" s="44"/>
      <c r="LBG312" s="44"/>
      <c r="LBH312" s="44"/>
      <c r="LBI312" s="44"/>
      <c r="LBJ312" s="44"/>
      <c r="LBK312" s="44"/>
      <c r="LBL312" s="44"/>
      <c r="LBM312" s="44"/>
      <c r="LBN312" s="44"/>
      <c r="LBO312" s="44"/>
      <c r="LBP312" s="44"/>
      <c r="LBQ312" s="44"/>
      <c r="LBR312" s="44"/>
      <c r="LBS312" s="44"/>
      <c r="LBT312" s="44"/>
      <c r="LBU312" s="44"/>
      <c r="LBV312" s="44"/>
      <c r="LBW312" s="44"/>
      <c r="LBX312" s="44"/>
      <c r="LBY312" s="44"/>
      <c r="LBZ312" s="44"/>
      <c r="LCA312" s="44"/>
      <c r="LCB312" s="44"/>
      <c r="LCC312" s="44"/>
      <c r="LCD312" s="44"/>
      <c r="LCE312" s="44"/>
      <c r="LCF312" s="44"/>
      <c r="LCG312" s="44"/>
      <c r="LCH312" s="44"/>
      <c r="LCI312" s="44"/>
      <c r="LCJ312" s="44"/>
      <c r="LCK312" s="44"/>
      <c r="LCL312" s="44"/>
      <c r="LCM312" s="44"/>
      <c r="LCN312" s="44"/>
      <c r="LCO312" s="44"/>
      <c r="LCP312" s="44"/>
      <c r="LCQ312" s="44"/>
      <c r="LCR312" s="44"/>
      <c r="LCS312" s="44"/>
      <c r="LCT312" s="44"/>
      <c r="LCU312" s="44"/>
      <c r="LCV312" s="44"/>
      <c r="LCW312" s="44"/>
      <c r="LCX312" s="44"/>
      <c r="LCY312" s="44"/>
      <c r="LCZ312" s="44"/>
      <c r="LDA312" s="44"/>
      <c r="LDB312" s="44"/>
      <c r="LDC312" s="44"/>
      <c r="LDD312" s="44"/>
      <c r="LDE312" s="44"/>
      <c r="LDF312" s="44"/>
      <c r="LDG312" s="44"/>
      <c r="LDH312" s="44"/>
      <c r="LDI312" s="44"/>
      <c r="LDJ312" s="44"/>
      <c r="LDK312" s="44"/>
      <c r="LDL312" s="44"/>
      <c r="LDM312" s="44"/>
      <c r="LDN312" s="44"/>
      <c r="LDO312" s="44"/>
      <c r="LDP312" s="44"/>
      <c r="LDQ312" s="44"/>
      <c r="LDR312" s="44"/>
      <c r="LDS312" s="44"/>
      <c r="LDT312" s="44"/>
      <c r="LDU312" s="44"/>
      <c r="LDV312" s="44"/>
      <c r="LDW312" s="44"/>
      <c r="LDX312" s="44"/>
      <c r="LDY312" s="44"/>
      <c r="LDZ312" s="44"/>
      <c r="LEA312" s="44"/>
      <c r="LEB312" s="44"/>
      <c r="LEC312" s="44"/>
      <c r="LED312" s="44"/>
      <c r="LEE312" s="44"/>
      <c r="LEF312" s="44"/>
      <c r="LEG312" s="44"/>
      <c r="LEH312" s="44"/>
      <c r="LEI312" s="44"/>
      <c r="LEJ312" s="44"/>
      <c r="LEK312" s="44"/>
      <c r="LEL312" s="44"/>
      <c r="LEM312" s="44"/>
      <c r="LEN312" s="44"/>
      <c r="LEO312" s="44"/>
      <c r="LEP312" s="44"/>
      <c r="LEQ312" s="44"/>
      <c r="LER312" s="44"/>
      <c r="LES312" s="44"/>
      <c r="LET312" s="44"/>
      <c r="LEU312" s="44"/>
      <c r="LEV312" s="44"/>
      <c r="LEW312" s="44"/>
      <c r="LEX312" s="44"/>
      <c r="LEY312" s="44"/>
      <c r="LEZ312" s="44"/>
      <c r="LFA312" s="44"/>
      <c r="LFB312" s="44"/>
      <c r="LFC312" s="44"/>
      <c r="LFD312" s="44"/>
      <c r="LFE312" s="44"/>
      <c r="LFF312" s="44"/>
      <c r="LFG312" s="44"/>
      <c r="LFH312" s="44"/>
      <c r="LFI312" s="44"/>
      <c r="LFJ312" s="44"/>
      <c r="LFK312" s="44"/>
      <c r="LFL312" s="44"/>
      <c r="LFM312" s="44"/>
      <c r="LFN312" s="44"/>
      <c r="LFO312" s="44"/>
      <c r="LFP312" s="44"/>
      <c r="LFQ312" s="44"/>
      <c r="LFR312" s="44"/>
      <c r="LFS312" s="44"/>
      <c r="LFT312" s="44"/>
      <c r="LFU312" s="44"/>
      <c r="LFV312" s="44"/>
      <c r="LFW312" s="44"/>
      <c r="LFX312" s="44"/>
      <c r="LFY312" s="44"/>
      <c r="LFZ312" s="44"/>
      <c r="LGA312" s="44"/>
      <c r="LGB312" s="44"/>
      <c r="LGC312" s="44"/>
      <c r="LGD312" s="44"/>
      <c r="LGE312" s="44"/>
      <c r="LGF312" s="44"/>
      <c r="LGG312" s="44"/>
      <c r="LGH312" s="44"/>
      <c r="LGI312" s="44"/>
      <c r="LGJ312" s="44"/>
      <c r="LGK312" s="44"/>
      <c r="LGL312" s="44"/>
      <c r="LGM312" s="44"/>
      <c r="LGN312" s="44"/>
      <c r="LGO312" s="44"/>
      <c r="LGP312" s="44"/>
      <c r="LGQ312" s="44"/>
      <c r="LGR312" s="44"/>
      <c r="LGS312" s="44"/>
      <c r="LGT312" s="44"/>
      <c r="LGU312" s="44"/>
      <c r="LGV312" s="44"/>
      <c r="LGW312" s="44"/>
      <c r="LGX312" s="44"/>
      <c r="LGY312" s="44"/>
      <c r="LGZ312" s="44"/>
      <c r="LHA312" s="44"/>
      <c r="LHB312" s="44"/>
      <c r="LHC312" s="44"/>
      <c r="LHD312" s="44"/>
      <c r="LHE312" s="44"/>
      <c r="LHF312" s="44"/>
      <c r="LHG312" s="44"/>
      <c r="LHH312" s="44"/>
      <c r="LHI312" s="44"/>
      <c r="LHJ312" s="44"/>
      <c r="LHK312" s="44"/>
      <c r="LHL312" s="44"/>
      <c r="LHM312" s="44"/>
      <c r="LHN312" s="44"/>
      <c r="LHO312" s="44"/>
      <c r="LHP312" s="44"/>
      <c r="LHQ312" s="44"/>
      <c r="LHR312" s="44"/>
      <c r="LHS312" s="44"/>
      <c r="LHT312" s="44"/>
      <c r="LHU312" s="44"/>
      <c r="LHV312" s="44"/>
      <c r="LHW312" s="44"/>
      <c r="LHX312" s="44"/>
      <c r="LHY312" s="44"/>
      <c r="LHZ312" s="44"/>
      <c r="LIA312" s="44"/>
      <c r="LIB312" s="44"/>
      <c r="LIC312" s="44"/>
      <c r="LID312" s="44"/>
      <c r="LIE312" s="44"/>
      <c r="LIF312" s="44"/>
      <c r="LIG312" s="44"/>
      <c r="LIH312" s="44"/>
      <c r="LII312" s="44"/>
      <c r="LIJ312" s="44"/>
      <c r="LIK312" s="44"/>
      <c r="LIL312" s="44"/>
      <c r="LIM312" s="44"/>
      <c r="LIN312" s="44"/>
      <c r="LIO312" s="44"/>
      <c r="LIP312" s="44"/>
      <c r="LIQ312" s="44"/>
      <c r="LIR312" s="44"/>
      <c r="LIS312" s="44"/>
      <c r="LIT312" s="44"/>
      <c r="LIU312" s="44"/>
      <c r="LIV312" s="44"/>
      <c r="LIW312" s="44"/>
      <c r="LIX312" s="44"/>
      <c r="LIY312" s="44"/>
      <c r="LIZ312" s="44"/>
      <c r="LJA312" s="44"/>
      <c r="LJB312" s="44"/>
      <c r="LJC312" s="44"/>
      <c r="LJD312" s="44"/>
      <c r="LJE312" s="44"/>
      <c r="LJF312" s="44"/>
      <c r="LJG312" s="44"/>
      <c r="LJH312" s="44"/>
      <c r="LJI312" s="44"/>
      <c r="LJJ312" s="44"/>
      <c r="LJK312" s="44"/>
      <c r="LJL312" s="44"/>
      <c r="LJM312" s="44"/>
      <c r="LJN312" s="44"/>
      <c r="LJO312" s="44"/>
      <c r="LJP312" s="44"/>
      <c r="LJQ312" s="44"/>
      <c r="LJR312" s="44"/>
      <c r="LJS312" s="44"/>
      <c r="LJT312" s="44"/>
      <c r="LJU312" s="44"/>
      <c r="LJV312" s="44"/>
      <c r="LJW312" s="44"/>
      <c r="LJX312" s="44"/>
      <c r="LJY312" s="44"/>
      <c r="LJZ312" s="44"/>
      <c r="LKA312" s="44"/>
      <c r="LKB312" s="44"/>
      <c r="LKC312" s="44"/>
      <c r="LKD312" s="44"/>
      <c r="LKE312" s="44"/>
      <c r="LKF312" s="44"/>
      <c r="LKG312" s="44"/>
      <c r="LKH312" s="44"/>
      <c r="LKI312" s="44"/>
      <c r="LKJ312" s="44"/>
      <c r="LKK312" s="44"/>
      <c r="LKL312" s="44"/>
      <c r="LKM312" s="44"/>
      <c r="LKN312" s="44"/>
      <c r="LKO312" s="44"/>
      <c r="LKP312" s="44"/>
      <c r="LKQ312" s="44"/>
      <c r="LKR312" s="44"/>
      <c r="LKS312" s="44"/>
      <c r="LKT312" s="44"/>
      <c r="LKU312" s="44"/>
      <c r="LKV312" s="44"/>
      <c r="LKW312" s="44"/>
      <c r="LKX312" s="44"/>
      <c r="LKY312" s="44"/>
      <c r="LKZ312" s="44"/>
      <c r="LLA312" s="44"/>
      <c r="LLB312" s="44"/>
      <c r="LLC312" s="44"/>
      <c r="LLD312" s="44"/>
      <c r="LLE312" s="44"/>
      <c r="LLF312" s="44"/>
      <c r="LLG312" s="44"/>
      <c r="LLH312" s="44"/>
      <c r="LLI312" s="44"/>
      <c r="LLJ312" s="44"/>
      <c r="LLK312" s="44"/>
      <c r="LLL312" s="44"/>
      <c r="LLM312" s="44"/>
      <c r="LLN312" s="44"/>
      <c r="LLO312" s="44"/>
      <c r="LLP312" s="44"/>
      <c r="LLQ312" s="44"/>
      <c r="LLR312" s="44"/>
      <c r="LLS312" s="44"/>
      <c r="LLT312" s="44"/>
      <c r="LLU312" s="44"/>
      <c r="LLV312" s="44"/>
      <c r="LLW312" s="44"/>
      <c r="LLX312" s="44"/>
      <c r="LLY312" s="44"/>
      <c r="LLZ312" s="44"/>
      <c r="LMA312" s="44"/>
      <c r="LMB312" s="44"/>
      <c r="LMC312" s="44"/>
      <c r="LMD312" s="44"/>
      <c r="LME312" s="44"/>
      <c r="LMF312" s="44"/>
      <c r="LMG312" s="44"/>
      <c r="LMH312" s="44"/>
      <c r="LMI312" s="44"/>
      <c r="LMJ312" s="44"/>
      <c r="LMK312" s="44"/>
      <c r="LML312" s="44"/>
      <c r="LMM312" s="44"/>
      <c r="LMN312" s="44"/>
      <c r="LMO312" s="44"/>
      <c r="LMP312" s="44"/>
      <c r="LMQ312" s="44"/>
      <c r="LMR312" s="44"/>
      <c r="LMS312" s="44"/>
      <c r="LMT312" s="44"/>
      <c r="LMU312" s="44"/>
      <c r="LMV312" s="44"/>
      <c r="LMW312" s="44"/>
      <c r="LMX312" s="44"/>
      <c r="LMY312" s="44"/>
      <c r="LMZ312" s="44"/>
      <c r="LNA312" s="44"/>
      <c r="LNB312" s="44"/>
      <c r="LNC312" s="44"/>
      <c r="LND312" s="44"/>
      <c r="LNE312" s="44"/>
      <c r="LNF312" s="44"/>
      <c r="LNG312" s="44"/>
      <c r="LNH312" s="44"/>
      <c r="LNI312" s="44"/>
      <c r="LNJ312" s="44"/>
      <c r="LNK312" s="44"/>
      <c r="LNL312" s="44"/>
      <c r="LNM312" s="44"/>
      <c r="LNN312" s="44"/>
      <c r="LNO312" s="44"/>
      <c r="LNP312" s="44"/>
      <c r="LNQ312" s="44"/>
      <c r="LNR312" s="44"/>
      <c r="LNS312" s="44"/>
      <c r="LNT312" s="44"/>
      <c r="LNU312" s="44"/>
      <c r="LNV312" s="44"/>
      <c r="LNW312" s="44"/>
      <c r="LNX312" s="44"/>
      <c r="LNY312" s="44"/>
      <c r="LNZ312" s="44"/>
      <c r="LOA312" s="44"/>
      <c r="LOB312" s="44"/>
      <c r="LOC312" s="44"/>
      <c r="LOD312" s="44"/>
      <c r="LOE312" s="44"/>
      <c r="LOF312" s="44"/>
      <c r="LOG312" s="44"/>
      <c r="LOH312" s="44"/>
      <c r="LOI312" s="44"/>
      <c r="LOJ312" s="44"/>
      <c r="LOK312" s="44"/>
      <c r="LOL312" s="44"/>
      <c r="LOM312" s="44"/>
      <c r="LON312" s="44"/>
      <c r="LOO312" s="44"/>
      <c r="LOP312" s="44"/>
      <c r="LOQ312" s="44"/>
      <c r="LOR312" s="44"/>
      <c r="LOS312" s="44"/>
      <c r="LOT312" s="44"/>
      <c r="LOU312" s="44"/>
      <c r="LOV312" s="44"/>
      <c r="LOW312" s="44"/>
      <c r="LOX312" s="44"/>
      <c r="LOY312" s="44"/>
      <c r="LOZ312" s="44"/>
      <c r="LPA312" s="44"/>
      <c r="LPB312" s="44"/>
      <c r="LPC312" s="44"/>
      <c r="LPD312" s="44"/>
      <c r="LPE312" s="44"/>
      <c r="LPF312" s="44"/>
      <c r="LPG312" s="44"/>
      <c r="LPH312" s="44"/>
      <c r="LPI312" s="44"/>
      <c r="LPJ312" s="44"/>
      <c r="LPK312" s="44"/>
      <c r="LPL312" s="44"/>
      <c r="LPM312" s="44"/>
      <c r="LPN312" s="44"/>
      <c r="LPO312" s="44"/>
      <c r="LPP312" s="44"/>
      <c r="LPQ312" s="44"/>
      <c r="LPR312" s="44"/>
      <c r="LPS312" s="44"/>
      <c r="LPT312" s="44"/>
      <c r="LPU312" s="44"/>
      <c r="LPV312" s="44"/>
      <c r="LPW312" s="44"/>
      <c r="LPX312" s="44"/>
      <c r="LPY312" s="44"/>
      <c r="LPZ312" s="44"/>
      <c r="LQA312" s="44"/>
      <c r="LQB312" s="44"/>
      <c r="LQC312" s="44"/>
      <c r="LQD312" s="44"/>
      <c r="LQE312" s="44"/>
      <c r="LQF312" s="44"/>
      <c r="LQG312" s="44"/>
      <c r="LQH312" s="44"/>
      <c r="LQI312" s="44"/>
      <c r="LQJ312" s="44"/>
      <c r="LQK312" s="44"/>
      <c r="LQL312" s="44"/>
      <c r="LQM312" s="44"/>
      <c r="LQN312" s="44"/>
      <c r="LQO312" s="44"/>
      <c r="LQP312" s="44"/>
      <c r="LQQ312" s="44"/>
      <c r="LQR312" s="44"/>
      <c r="LQS312" s="44"/>
      <c r="LQT312" s="44"/>
      <c r="LQU312" s="44"/>
      <c r="LQV312" s="44"/>
      <c r="LQW312" s="44"/>
      <c r="LQX312" s="44"/>
      <c r="LQY312" s="44"/>
      <c r="LQZ312" s="44"/>
      <c r="LRA312" s="44"/>
      <c r="LRB312" s="44"/>
      <c r="LRC312" s="44"/>
      <c r="LRD312" s="44"/>
      <c r="LRE312" s="44"/>
      <c r="LRF312" s="44"/>
      <c r="LRG312" s="44"/>
      <c r="LRH312" s="44"/>
      <c r="LRI312" s="44"/>
      <c r="LRJ312" s="44"/>
      <c r="LRK312" s="44"/>
      <c r="LRL312" s="44"/>
      <c r="LRM312" s="44"/>
      <c r="LRN312" s="44"/>
      <c r="LRO312" s="44"/>
      <c r="LRP312" s="44"/>
      <c r="LRQ312" s="44"/>
      <c r="LRR312" s="44"/>
      <c r="LRS312" s="44"/>
      <c r="LRT312" s="44"/>
      <c r="LRU312" s="44"/>
      <c r="LRV312" s="44"/>
      <c r="LRW312" s="44"/>
      <c r="LRX312" s="44"/>
      <c r="LRY312" s="44"/>
      <c r="LRZ312" s="44"/>
      <c r="LSA312" s="44"/>
      <c r="LSB312" s="44"/>
      <c r="LSC312" s="44"/>
      <c r="LSD312" s="44"/>
      <c r="LSE312" s="44"/>
      <c r="LSF312" s="44"/>
      <c r="LSG312" s="44"/>
      <c r="LSH312" s="44"/>
      <c r="LSI312" s="44"/>
      <c r="LSJ312" s="44"/>
      <c r="LSK312" s="44"/>
      <c r="LSL312" s="44"/>
      <c r="LSM312" s="44"/>
      <c r="LSN312" s="44"/>
      <c r="LSO312" s="44"/>
      <c r="LSP312" s="44"/>
      <c r="LSQ312" s="44"/>
      <c r="LSR312" s="44"/>
      <c r="LSS312" s="44"/>
      <c r="LST312" s="44"/>
      <c r="LSU312" s="44"/>
      <c r="LSV312" s="44"/>
      <c r="LSW312" s="44"/>
      <c r="LSX312" s="44"/>
      <c r="LSY312" s="44"/>
      <c r="LSZ312" s="44"/>
      <c r="LTA312" s="44"/>
      <c r="LTB312" s="44"/>
      <c r="LTC312" s="44"/>
      <c r="LTD312" s="44"/>
      <c r="LTE312" s="44"/>
      <c r="LTF312" s="44"/>
      <c r="LTG312" s="44"/>
      <c r="LTH312" s="44"/>
      <c r="LTI312" s="44"/>
      <c r="LTJ312" s="44"/>
      <c r="LTK312" s="44"/>
      <c r="LTL312" s="44"/>
      <c r="LTM312" s="44"/>
      <c r="LTN312" s="44"/>
      <c r="LTO312" s="44"/>
      <c r="LTP312" s="44"/>
      <c r="LTQ312" s="44"/>
      <c r="LTR312" s="44"/>
      <c r="LTS312" s="44"/>
      <c r="LTT312" s="44"/>
      <c r="LTU312" s="44"/>
      <c r="LTV312" s="44"/>
      <c r="LTW312" s="44"/>
      <c r="LTX312" s="44"/>
      <c r="LTY312" s="44"/>
      <c r="LTZ312" s="44"/>
      <c r="LUA312" s="44"/>
      <c r="LUB312" s="44"/>
      <c r="LUC312" s="44"/>
      <c r="LUD312" s="44"/>
      <c r="LUE312" s="44"/>
      <c r="LUF312" s="44"/>
      <c r="LUG312" s="44"/>
      <c r="LUH312" s="44"/>
      <c r="LUI312" s="44"/>
      <c r="LUJ312" s="44"/>
      <c r="LUK312" s="44"/>
      <c r="LUL312" s="44"/>
      <c r="LUM312" s="44"/>
      <c r="LUN312" s="44"/>
      <c r="LUO312" s="44"/>
      <c r="LUP312" s="44"/>
      <c r="LUQ312" s="44"/>
      <c r="LUR312" s="44"/>
      <c r="LUS312" s="44"/>
      <c r="LUT312" s="44"/>
      <c r="LUU312" s="44"/>
      <c r="LUV312" s="44"/>
      <c r="LUW312" s="44"/>
      <c r="LUX312" s="44"/>
      <c r="LUY312" s="44"/>
      <c r="LUZ312" s="44"/>
      <c r="LVA312" s="44"/>
      <c r="LVB312" s="44"/>
      <c r="LVC312" s="44"/>
      <c r="LVD312" s="44"/>
      <c r="LVE312" s="44"/>
      <c r="LVF312" s="44"/>
      <c r="LVG312" s="44"/>
      <c r="LVH312" s="44"/>
      <c r="LVI312" s="44"/>
      <c r="LVJ312" s="44"/>
      <c r="LVK312" s="44"/>
      <c r="LVL312" s="44"/>
      <c r="LVM312" s="44"/>
      <c r="LVN312" s="44"/>
      <c r="LVO312" s="44"/>
      <c r="LVP312" s="44"/>
      <c r="LVQ312" s="44"/>
      <c r="LVR312" s="44"/>
      <c r="LVS312" s="44"/>
      <c r="LVT312" s="44"/>
      <c r="LVU312" s="44"/>
      <c r="LVV312" s="44"/>
      <c r="LVW312" s="44"/>
      <c r="LVX312" s="44"/>
      <c r="LVY312" s="44"/>
      <c r="LVZ312" s="44"/>
      <c r="LWA312" s="44"/>
      <c r="LWB312" s="44"/>
      <c r="LWC312" s="44"/>
      <c r="LWD312" s="44"/>
      <c r="LWE312" s="44"/>
      <c r="LWF312" s="44"/>
      <c r="LWG312" s="44"/>
      <c r="LWH312" s="44"/>
      <c r="LWI312" s="44"/>
      <c r="LWJ312" s="44"/>
      <c r="LWK312" s="44"/>
      <c r="LWL312" s="44"/>
      <c r="LWM312" s="44"/>
      <c r="LWN312" s="44"/>
      <c r="LWO312" s="44"/>
      <c r="LWP312" s="44"/>
      <c r="LWQ312" s="44"/>
      <c r="LWR312" s="44"/>
      <c r="LWS312" s="44"/>
      <c r="LWT312" s="44"/>
      <c r="LWU312" s="44"/>
      <c r="LWV312" s="44"/>
      <c r="LWW312" s="44"/>
      <c r="LWX312" s="44"/>
      <c r="LWY312" s="44"/>
      <c r="LWZ312" s="44"/>
      <c r="LXA312" s="44"/>
      <c r="LXB312" s="44"/>
      <c r="LXC312" s="44"/>
      <c r="LXD312" s="44"/>
      <c r="LXE312" s="44"/>
      <c r="LXF312" s="44"/>
      <c r="LXG312" s="44"/>
      <c r="LXH312" s="44"/>
      <c r="LXI312" s="44"/>
      <c r="LXJ312" s="44"/>
      <c r="LXK312" s="44"/>
      <c r="LXL312" s="44"/>
      <c r="LXM312" s="44"/>
      <c r="LXN312" s="44"/>
      <c r="LXO312" s="44"/>
      <c r="LXP312" s="44"/>
      <c r="LXQ312" s="44"/>
      <c r="LXR312" s="44"/>
      <c r="LXS312" s="44"/>
      <c r="LXT312" s="44"/>
      <c r="LXU312" s="44"/>
      <c r="LXV312" s="44"/>
      <c r="LXW312" s="44"/>
      <c r="LXX312" s="44"/>
      <c r="LXY312" s="44"/>
      <c r="LXZ312" s="44"/>
      <c r="LYA312" s="44"/>
      <c r="LYB312" s="44"/>
      <c r="LYC312" s="44"/>
      <c r="LYD312" s="44"/>
      <c r="LYE312" s="44"/>
      <c r="LYF312" s="44"/>
      <c r="LYG312" s="44"/>
      <c r="LYH312" s="44"/>
      <c r="LYI312" s="44"/>
      <c r="LYJ312" s="44"/>
      <c r="LYK312" s="44"/>
      <c r="LYL312" s="44"/>
      <c r="LYM312" s="44"/>
      <c r="LYN312" s="44"/>
      <c r="LYO312" s="44"/>
      <c r="LYP312" s="44"/>
      <c r="LYQ312" s="44"/>
      <c r="LYR312" s="44"/>
      <c r="LYS312" s="44"/>
      <c r="LYT312" s="44"/>
      <c r="LYU312" s="44"/>
      <c r="LYV312" s="44"/>
      <c r="LYW312" s="44"/>
      <c r="LYX312" s="44"/>
      <c r="LYY312" s="44"/>
      <c r="LYZ312" s="44"/>
      <c r="LZA312" s="44"/>
      <c r="LZB312" s="44"/>
      <c r="LZC312" s="44"/>
      <c r="LZD312" s="44"/>
      <c r="LZE312" s="44"/>
      <c r="LZF312" s="44"/>
      <c r="LZG312" s="44"/>
      <c r="LZH312" s="44"/>
      <c r="LZI312" s="44"/>
      <c r="LZJ312" s="44"/>
      <c r="LZK312" s="44"/>
      <c r="LZL312" s="44"/>
      <c r="LZM312" s="44"/>
      <c r="LZN312" s="44"/>
      <c r="LZO312" s="44"/>
      <c r="LZP312" s="44"/>
      <c r="LZQ312" s="44"/>
      <c r="LZR312" s="44"/>
      <c r="LZS312" s="44"/>
      <c r="LZT312" s="44"/>
      <c r="LZU312" s="44"/>
      <c r="LZV312" s="44"/>
      <c r="LZW312" s="44"/>
      <c r="LZX312" s="44"/>
      <c r="LZY312" s="44"/>
      <c r="LZZ312" s="44"/>
      <c r="MAA312" s="44"/>
      <c r="MAB312" s="44"/>
      <c r="MAC312" s="44"/>
      <c r="MAD312" s="44"/>
      <c r="MAE312" s="44"/>
      <c r="MAF312" s="44"/>
      <c r="MAG312" s="44"/>
      <c r="MAH312" s="44"/>
      <c r="MAI312" s="44"/>
      <c r="MAJ312" s="44"/>
      <c r="MAK312" s="44"/>
      <c r="MAL312" s="44"/>
      <c r="MAM312" s="44"/>
      <c r="MAN312" s="44"/>
      <c r="MAO312" s="44"/>
      <c r="MAP312" s="44"/>
      <c r="MAQ312" s="44"/>
      <c r="MAR312" s="44"/>
      <c r="MAS312" s="44"/>
      <c r="MAT312" s="44"/>
      <c r="MAU312" s="44"/>
      <c r="MAV312" s="44"/>
      <c r="MAW312" s="44"/>
      <c r="MAX312" s="44"/>
      <c r="MAY312" s="44"/>
      <c r="MAZ312" s="44"/>
      <c r="MBA312" s="44"/>
      <c r="MBB312" s="44"/>
      <c r="MBC312" s="44"/>
      <c r="MBD312" s="44"/>
      <c r="MBE312" s="44"/>
      <c r="MBF312" s="44"/>
      <c r="MBG312" s="44"/>
      <c r="MBH312" s="44"/>
      <c r="MBI312" s="44"/>
      <c r="MBJ312" s="44"/>
      <c r="MBK312" s="44"/>
      <c r="MBL312" s="44"/>
      <c r="MBM312" s="44"/>
      <c r="MBN312" s="44"/>
      <c r="MBO312" s="44"/>
      <c r="MBP312" s="44"/>
      <c r="MBQ312" s="44"/>
      <c r="MBR312" s="44"/>
      <c r="MBS312" s="44"/>
      <c r="MBT312" s="44"/>
      <c r="MBU312" s="44"/>
      <c r="MBV312" s="44"/>
      <c r="MBW312" s="44"/>
      <c r="MBX312" s="44"/>
      <c r="MBY312" s="44"/>
      <c r="MBZ312" s="44"/>
      <c r="MCA312" s="44"/>
      <c r="MCB312" s="44"/>
      <c r="MCC312" s="44"/>
      <c r="MCD312" s="44"/>
      <c r="MCE312" s="44"/>
      <c r="MCF312" s="44"/>
      <c r="MCG312" s="44"/>
      <c r="MCH312" s="44"/>
      <c r="MCI312" s="44"/>
      <c r="MCJ312" s="44"/>
      <c r="MCK312" s="44"/>
      <c r="MCL312" s="44"/>
      <c r="MCM312" s="44"/>
      <c r="MCN312" s="44"/>
      <c r="MCO312" s="44"/>
      <c r="MCP312" s="44"/>
      <c r="MCQ312" s="44"/>
      <c r="MCR312" s="44"/>
      <c r="MCS312" s="44"/>
      <c r="MCT312" s="44"/>
      <c r="MCU312" s="44"/>
      <c r="MCV312" s="44"/>
      <c r="MCW312" s="44"/>
      <c r="MCX312" s="44"/>
      <c r="MCY312" s="44"/>
      <c r="MCZ312" s="44"/>
      <c r="MDA312" s="44"/>
      <c r="MDB312" s="44"/>
      <c r="MDC312" s="44"/>
      <c r="MDD312" s="44"/>
      <c r="MDE312" s="44"/>
      <c r="MDF312" s="44"/>
      <c r="MDG312" s="44"/>
      <c r="MDH312" s="44"/>
      <c r="MDI312" s="44"/>
      <c r="MDJ312" s="44"/>
      <c r="MDK312" s="44"/>
      <c r="MDL312" s="44"/>
      <c r="MDM312" s="44"/>
      <c r="MDN312" s="44"/>
      <c r="MDO312" s="44"/>
      <c r="MDP312" s="44"/>
      <c r="MDQ312" s="44"/>
      <c r="MDR312" s="44"/>
      <c r="MDS312" s="44"/>
      <c r="MDT312" s="44"/>
      <c r="MDU312" s="44"/>
      <c r="MDV312" s="44"/>
      <c r="MDW312" s="44"/>
      <c r="MDX312" s="44"/>
      <c r="MDY312" s="44"/>
      <c r="MDZ312" s="44"/>
      <c r="MEA312" s="44"/>
      <c r="MEB312" s="44"/>
      <c r="MEC312" s="44"/>
      <c r="MED312" s="44"/>
      <c r="MEE312" s="44"/>
      <c r="MEF312" s="44"/>
      <c r="MEG312" s="44"/>
      <c r="MEH312" s="44"/>
      <c r="MEI312" s="44"/>
      <c r="MEJ312" s="44"/>
      <c r="MEK312" s="44"/>
      <c r="MEL312" s="44"/>
      <c r="MEM312" s="44"/>
      <c r="MEN312" s="44"/>
      <c r="MEO312" s="44"/>
      <c r="MEP312" s="44"/>
      <c r="MEQ312" s="44"/>
      <c r="MER312" s="44"/>
      <c r="MES312" s="44"/>
      <c r="MET312" s="44"/>
      <c r="MEU312" s="44"/>
      <c r="MEV312" s="44"/>
      <c r="MEW312" s="44"/>
      <c r="MEX312" s="44"/>
      <c r="MEY312" s="44"/>
      <c r="MEZ312" s="44"/>
      <c r="MFA312" s="44"/>
      <c r="MFB312" s="44"/>
      <c r="MFC312" s="44"/>
      <c r="MFD312" s="44"/>
      <c r="MFE312" s="44"/>
      <c r="MFF312" s="44"/>
      <c r="MFG312" s="44"/>
      <c r="MFH312" s="44"/>
      <c r="MFI312" s="44"/>
      <c r="MFJ312" s="44"/>
      <c r="MFK312" s="44"/>
      <c r="MFL312" s="44"/>
      <c r="MFM312" s="44"/>
      <c r="MFN312" s="44"/>
      <c r="MFO312" s="44"/>
      <c r="MFP312" s="44"/>
      <c r="MFQ312" s="44"/>
      <c r="MFR312" s="44"/>
      <c r="MFS312" s="44"/>
      <c r="MFT312" s="44"/>
      <c r="MFU312" s="44"/>
      <c r="MFV312" s="44"/>
      <c r="MFW312" s="44"/>
      <c r="MFX312" s="44"/>
      <c r="MFY312" s="44"/>
      <c r="MFZ312" s="44"/>
      <c r="MGA312" s="44"/>
      <c r="MGB312" s="44"/>
      <c r="MGC312" s="44"/>
      <c r="MGD312" s="44"/>
      <c r="MGE312" s="44"/>
      <c r="MGF312" s="44"/>
      <c r="MGG312" s="44"/>
      <c r="MGH312" s="44"/>
      <c r="MGI312" s="44"/>
      <c r="MGJ312" s="44"/>
      <c r="MGK312" s="44"/>
      <c r="MGL312" s="44"/>
      <c r="MGM312" s="44"/>
      <c r="MGN312" s="44"/>
      <c r="MGO312" s="44"/>
      <c r="MGP312" s="44"/>
      <c r="MGQ312" s="44"/>
      <c r="MGR312" s="44"/>
      <c r="MGS312" s="44"/>
      <c r="MGT312" s="44"/>
      <c r="MGU312" s="44"/>
      <c r="MGV312" s="44"/>
      <c r="MGW312" s="44"/>
      <c r="MGX312" s="44"/>
      <c r="MGY312" s="44"/>
      <c r="MGZ312" s="44"/>
      <c r="MHA312" s="44"/>
      <c r="MHB312" s="44"/>
      <c r="MHC312" s="44"/>
      <c r="MHD312" s="44"/>
      <c r="MHE312" s="44"/>
      <c r="MHF312" s="44"/>
      <c r="MHG312" s="44"/>
      <c r="MHH312" s="44"/>
      <c r="MHI312" s="44"/>
      <c r="MHJ312" s="44"/>
      <c r="MHK312" s="44"/>
      <c r="MHL312" s="44"/>
      <c r="MHM312" s="44"/>
      <c r="MHN312" s="44"/>
      <c r="MHO312" s="44"/>
      <c r="MHP312" s="44"/>
      <c r="MHQ312" s="44"/>
      <c r="MHR312" s="44"/>
      <c r="MHS312" s="44"/>
      <c r="MHT312" s="44"/>
      <c r="MHU312" s="44"/>
      <c r="MHV312" s="44"/>
      <c r="MHW312" s="44"/>
      <c r="MHX312" s="44"/>
      <c r="MHY312" s="44"/>
      <c r="MHZ312" s="44"/>
      <c r="MIA312" s="44"/>
      <c r="MIB312" s="44"/>
      <c r="MIC312" s="44"/>
      <c r="MID312" s="44"/>
      <c r="MIE312" s="44"/>
      <c r="MIF312" s="44"/>
      <c r="MIG312" s="44"/>
      <c r="MIH312" s="44"/>
      <c r="MII312" s="44"/>
      <c r="MIJ312" s="44"/>
      <c r="MIK312" s="44"/>
      <c r="MIL312" s="44"/>
      <c r="MIM312" s="44"/>
      <c r="MIN312" s="44"/>
      <c r="MIO312" s="44"/>
      <c r="MIP312" s="44"/>
      <c r="MIQ312" s="44"/>
      <c r="MIR312" s="44"/>
      <c r="MIS312" s="44"/>
      <c r="MIT312" s="44"/>
      <c r="MIU312" s="44"/>
      <c r="MIV312" s="44"/>
      <c r="MIW312" s="44"/>
      <c r="MIX312" s="44"/>
      <c r="MIY312" s="44"/>
      <c r="MIZ312" s="44"/>
      <c r="MJA312" s="44"/>
      <c r="MJB312" s="44"/>
      <c r="MJC312" s="44"/>
      <c r="MJD312" s="44"/>
      <c r="MJE312" s="44"/>
      <c r="MJF312" s="44"/>
      <c r="MJG312" s="44"/>
      <c r="MJH312" s="44"/>
      <c r="MJI312" s="44"/>
      <c r="MJJ312" s="44"/>
      <c r="MJK312" s="44"/>
      <c r="MJL312" s="44"/>
      <c r="MJM312" s="44"/>
      <c r="MJN312" s="44"/>
      <c r="MJO312" s="44"/>
      <c r="MJP312" s="44"/>
      <c r="MJQ312" s="44"/>
      <c r="MJR312" s="44"/>
      <c r="MJS312" s="44"/>
      <c r="MJT312" s="44"/>
      <c r="MJU312" s="44"/>
      <c r="MJV312" s="44"/>
      <c r="MJW312" s="44"/>
      <c r="MJX312" s="44"/>
      <c r="MJY312" s="44"/>
      <c r="MJZ312" s="44"/>
      <c r="MKA312" s="44"/>
      <c r="MKB312" s="44"/>
      <c r="MKC312" s="44"/>
      <c r="MKD312" s="44"/>
      <c r="MKE312" s="44"/>
      <c r="MKF312" s="44"/>
      <c r="MKG312" s="44"/>
      <c r="MKH312" s="44"/>
      <c r="MKI312" s="44"/>
      <c r="MKJ312" s="44"/>
      <c r="MKK312" s="44"/>
      <c r="MKL312" s="44"/>
      <c r="MKM312" s="44"/>
      <c r="MKN312" s="44"/>
      <c r="MKO312" s="44"/>
      <c r="MKP312" s="44"/>
      <c r="MKQ312" s="44"/>
      <c r="MKR312" s="44"/>
      <c r="MKS312" s="44"/>
      <c r="MKT312" s="44"/>
      <c r="MKU312" s="44"/>
      <c r="MKV312" s="44"/>
      <c r="MKW312" s="44"/>
      <c r="MKX312" s="44"/>
      <c r="MKY312" s="44"/>
      <c r="MKZ312" s="44"/>
      <c r="MLA312" s="44"/>
      <c r="MLB312" s="44"/>
      <c r="MLC312" s="44"/>
      <c r="MLD312" s="44"/>
      <c r="MLE312" s="44"/>
      <c r="MLF312" s="44"/>
      <c r="MLG312" s="44"/>
      <c r="MLH312" s="44"/>
      <c r="MLI312" s="44"/>
      <c r="MLJ312" s="44"/>
      <c r="MLK312" s="44"/>
      <c r="MLL312" s="44"/>
      <c r="MLM312" s="44"/>
      <c r="MLN312" s="44"/>
      <c r="MLO312" s="44"/>
      <c r="MLP312" s="44"/>
      <c r="MLQ312" s="44"/>
      <c r="MLR312" s="44"/>
      <c r="MLS312" s="44"/>
      <c r="MLT312" s="44"/>
      <c r="MLU312" s="44"/>
      <c r="MLV312" s="44"/>
      <c r="MLW312" s="44"/>
      <c r="MLX312" s="44"/>
      <c r="MLY312" s="44"/>
      <c r="MLZ312" s="44"/>
      <c r="MMA312" s="44"/>
      <c r="MMB312" s="44"/>
      <c r="MMC312" s="44"/>
      <c r="MMD312" s="44"/>
      <c r="MME312" s="44"/>
      <c r="MMF312" s="44"/>
      <c r="MMG312" s="44"/>
      <c r="MMH312" s="44"/>
      <c r="MMI312" s="44"/>
      <c r="MMJ312" s="44"/>
      <c r="MMK312" s="44"/>
      <c r="MML312" s="44"/>
      <c r="MMM312" s="44"/>
      <c r="MMN312" s="44"/>
      <c r="MMO312" s="44"/>
      <c r="MMP312" s="44"/>
      <c r="MMQ312" s="44"/>
      <c r="MMR312" s="44"/>
      <c r="MMS312" s="44"/>
      <c r="MMT312" s="44"/>
      <c r="MMU312" s="44"/>
      <c r="MMV312" s="44"/>
      <c r="MMW312" s="44"/>
      <c r="MMX312" s="44"/>
      <c r="MMY312" s="44"/>
      <c r="MMZ312" s="44"/>
      <c r="MNA312" s="44"/>
      <c r="MNB312" s="44"/>
      <c r="MNC312" s="44"/>
      <c r="MND312" s="44"/>
      <c r="MNE312" s="44"/>
      <c r="MNF312" s="44"/>
      <c r="MNG312" s="44"/>
      <c r="MNH312" s="44"/>
      <c r="MNI312" s="44"/>
      <c r="MNJ312" s="44"/>
      <c r="MNK312" s="44"/>
      <c r="MNL312" s="44"/>
      <c r="MNM312" s="44"/>
      <c r="MNN312" s="44"/>
      <c r="MNO312" s="44"/>
      <c r="MNP312" s="44"/>
      <c r="MNQ312" s="44"/>
      <c r="MNR312" s="44"/>
      <c r="MNS312" s="44"/>
      <c r="MNT312" s="44"/>
      <c r="MNU312" s="44"/>
      <c r="MNV312" s="44"/>
      <c r="MNW312" s="44"/>
      <c r="MNX312" s="44"/>
      <c r="MNY312" s="44"/>
      <c r="MNZ312" s="44"/>
      <c r="MOA312" s="44"/>
      <c r="MOB312" s="44"/>
      <c r="MOC312" s="44"/>
      <c r="MOD312" s="44"/>
      <c r="MOE312" s="44"/>
      <c r="MOF312" s="44"/>
      <c r="MOG312" s="44"/>
      <c r="MOH312" s="44"/>
      <c r="MOI312" s="44"/>
      <c r="MOJ312" s="44"/>
      <c r="MOK312" s="44"/>
      <c r="MOL312" s="44"/>
      <c r="MOM312" s="44"/>
      <c r="MON312" s="44"/>
      <c r="MOO312" s="44"/>
      <c r="MOP312" s="44"/>
      <c r="MOQ312" s="44"/>
      <c r="MOR312" s="44"/>
      <c r="MOS312" s="44"/>
      <c r="MOT312" s="44"/>
      <c r="MOU312" s="44"/>
      <c r="MOV312" s="44"/>
      <c r="MOW312" s="44"/>
      <c r="MOX312" s="44"/>
      <c r="MOY312" s="44"/>
      <c r="MOZ312" s="44"/>
      <c r="MPA312" s="44"/>
      <c r="MPB312" s="44"/>
      <c r="MPC312" s="44"/>
      <c r="MPD312" s="44"/>
      <c r="MPE312" s="44"/>
      <c r="MPF312" s="44"/>
      <c r="MPG312" s="44"/>
      <c r="MPH312" s="44"/>
      <c r="MPI312" s="44"/>
      <c r="MPJ312" s="44"/>
      <c r="MPK312" s="44"/>
      <c r="MPL312" s="44"/>
      <c r="MPM312" s="44"/>
      <c r="MPN312" s="44"/>
      <c r="MPO312" s="44"/>
      <c r="MPP312" s="44"/>
      <c r="MPQ312" s="44"/>
      <c r="MPR312" s="44"/>
      <c r="MPS312" s="44"/>
      <c r="MPT312" s="44"/>
      <c r="MPU312" s="44"/>
      <c r="MPV312" s="44"/>
      <c r="MPW312" s="44"/>
      <c r="MPX312" s="44"/>
      <c r="MPY312" s="44"/>
      <c r="MPZ312" s="44"/>
      <c r="MQA312" s="44"/>
      <c r="MQB312" s="44"/>
      <c r="MQC312" s="44"/>
      <c r="MQD312" s="44"/>
      <c r="MQE312" s="44"/>
      <c r="MQF312" s="44"/>
      <c r="MQG312" s="44"/>
      <c r="MQH312" s="44"/>
      <c r="MQI312" s="44"/>
      <c r="MQJ312" s="44"/>
      <c r="MQK312" s="44"/>
      <c r="MQL312" s="44"/>
      <c r="MQM312" s="44"/>
      <c r="MQN312" s="44"/>
      <c r="MQO312" s="44"/>
      <c r="MQP312" s="44"/>
      <c r="MQQ312" s="44"/>
      <c r="MQR312" s="44"/>
      <c r="MQS312" s="44"/>
      <c r="MQT312" s="44"/>
      <c r="MQU312" s="44"/>
      <c r="MQV312" s="44"/>
      <c r="MQW312" s="44"/>
      <c r="MQX312" s="44"/>
      <c r="MQY312" s="44"/>
      <c r="MQZ312" s="44"/>
      <c r="MRA312" s="44"/>
      <c r="MRB312" s="44"/>
      <c r="MRC312" s="44"/>
      <c r="MRD312" s="44"/>
      <c r="MRE312" s="44"/>
      <c r="MRF312" s="44"/>
      <c r="MRG312" s="44"/>
      <c r="MRH312" s="44"/>
      <c r="MRI312" s="44"/>
      <c r="MRJ312" s="44"/>
      <c r="MRK312" s="44"/>
      <c r="MRL312" s="44"/>
      <c r="MRM312" s="44"/>
      <c r="MRN312" s="44"/>
      <c r="MRO312" s="44"/>
      <c r="MRP312" s="44"/>
      <c r="MRQ312" s="44"/>
      <c r="MRR312" s="44"/>
      <c r="MRS312" s="44"/>
      <c r="MRT312" s="44"/>
      <c r="MRU312" s="44"/>
      <c r="MRV312" s="44"/>
      <c r="MRW312" s="44"/>
      <c r="MRX312" s="44"/>
      <c r="MRY312" s="44"/>
      <c r="MRZ312" s="44"/>
      <c r="MSA312" s="44"/>
      <c r="MSB312" s="44"/>
      <c r="MSC312" s="44"/>
      <c r="MSD312" s="44"/>
      <c r="MSE312" s="44"/>
      <c r="MSF312" s="44"/>
      <c r="MSG312" s="44"/>
      <c r="MSH312" s="44"/>
      <c r="MSI312" s="44"/>
      <c r="MSJ312" s="44"/>
      <c r="MSK312" s="44"/>
      <c r="MSL312" s="44"/>
      <c r="MSM312" s="44"/>
      <c r="MSN312" s="44"/>
      <c r="MSO312" s="44"/>
      <c r="MSP312" s="44"/>
      <c r="MSQ312" s="44"/>
      <c r="MSR312" s="44"/>
      <c r="MSS312" s="44"/>
      <c r="MST312" s="44"/>
      <c r="MSU312" s="44"/>
      <c r="MSV312" s="44"/>
      <c r="MSW312" s="44"/>
      <c r="MSX312" s="44"/>
      <c r="MSY312" s="44"/>
      <c r="MSZ312" s="44"/>
      <c r="MTA312" s="44"/>
      <c r="MTB312" s="44"/>
      <c r="MTC312" s="44"/>
      <c r="MTD312" s="44"/>
      <c r="MTE312" s="44"/>
      <c r="MTF312" s="44"/>
      <c r="MTG312" s="44"/>
      <c r="MTH312" s="44"/>
      <c r="MTI312" s="44"/>
      <c r="MTJ312" s="44"/>
      <c r="MTK312" s="44"/>
      <c r="MTL312" s="44"/>
      <c r="MTM312" s="44"/>
      <c r="MTN312" s="44"/>
      <c r="MTO312" s="44"/>
      <c r="MTP312" s="44"/>
      <c r="MTQ312" s="44"/>
      <c r="MTR312" s="44"/>
      <c r="MTS312" s="44"/>
      <c r="MTT312" s="44"/>
      <c r="MTU312" s="44"/>
      <c r="MTV312" s="44"/>
      <c r="MTW312" s="44"/>
      <c r="MTX312" s="44"/>
      <c r="MTY312" s="44"/>
      <c r="MTZ312" s="44"/>
      <c r="MUA312" s="44"/>
      <c r="MUB312" s="44"/>
      <c r="MUC312" s="44"/>
      <c r="MUD312" s="44"/>
      <c r="MUE312" s="44"/>
      <c r="MUF312" s="44"/>
      <c r="MUG312" s="44"/>
      <c r="MUH312" s="44"/>
      <c r="MUI312" s="44"/>
      <c r="MUJ312" s="44"/>
      <c r="MUK312" s="44"/>
      <c r="MUL312" s="44"/>
      <c r="MUM312" s="44"/>
      <c r="MUN312" s="44"/>
      <c r="MUO312" s="44"/>
      <c r="MUP312" s="44"/>
      <c r="MUQ312" s="44"/>
      <c r="MUR312" s="44"/>
      <c r="MUS312" s="44"/>
      <c r="MUT312" s="44"/>
      <c r="MUU312" s="44"/>
      <c r="MUV312" s="44"/>
      <c r="MUW312" s="44"/>
      <c r="MUX312" s="44"/>
      <c r="MUY312" s="44"/>
      <c r="MUZ312" s="44"/>
      <c r="MVA312" s="44"/>
      <c r="MVB312" s="44"/>
      <c r="MVC312" s="44"/>
      <c r="MVD312" s="44"/>
      <c r="MVE312" s="44"/>
      <c r="MVF312" s="44"/>
      <c r="MVG312" s="44"/>
      <c r="MVH312" s="44"/>
      <c r="MVI312" s="44"/>
      <c r="MVJ312" s="44"/>
      <c r="MVK312" s="44"/>
      <c r="MVL312" s="44"/>
      <c r="MVM312" s="44"/>
      <c r="MVN312" s="44"/>
      <c r="MVO312" s="44"/>
      <c r="MVP312" s="44"/>
      <c r="MVQ312" s="44"/>
      <c r="MVR312" s="44"/>
      <c r="MVS312" s="44"/>
      <c r="MVT312" s="44"/>
      <c r="MVU312" s="44"/>
      <c r="MVV312" s="44"/>
      <c r="MVW312" s="44"/>
      <c r="MVX312" s="44"/>
      <c r="MVY312" s="44"/>
      <c r="MVZ312" s="44"/>
      <c r="MWA312" s="44"/>
      <c r="MWB312" s="44"/>
      <c r="MWC312" s="44"/>
      <c r="MWD312" s="44"/>
      <c r="MWE312" s="44"/>
      <c r="MWF312" s="44"/>
      <c r="MWG312" s="44"/>
      <c r="MWH312" s="44"/>
      <c r="MWI312" s="44"/>
      <c r="MWJ312" s="44"/>
      <c r="MWK312" s="44"/>
      <c r="MWL312" s="44"/>
      <c r="MWM312" s="44"/>
      <c r="MWN312" s="44"/>
      <c r="MWO312" s="44"/>
      <c r="MWP312" s="44"/>
      <c r="MWQ312" s="44"/>
      <c r="MWR312" s="44"/>
      <c r="MWS312" s="44"/>
      <c r="MWT312" s="44"/>
      <c r="MWU312" s="44"/>
      <c r="MWV312" s="44"/>
      <c r="MWW312" s="44"/>
      <c r="MWX312" s="44"/>
      <c r="MWY312" s="44"/>
      <c r="MWZ312" s="44"/>
      <c r="MXA312" s="44"/>
      <c r="MXB312" s="44"/>
      <c r="MXC312" s="44"/>
      <c r="MXD312" s="44"/>
      <c r="MXE312" s="44"/>
      <c r="MXF312" s="44"/>
      <c r="MXG312" s="44"/>
      <c r="MXH312" s="44"/>
      <c r="MXI312" s="44"/>
      <c r="MXJ312" s="44"/>
      <c r="MXK312" s="44"/>
      <c r="MXL312" s="44"/>
      <c r="MXM312" s="44"/>
      <c r="MXN312" s="44"/>
      <c r="MXO312" s="44"/>
      <c r="MXP312" s="44"/>
      <c r="MXQ312" s="44"/>
      <c r="MXR312" s="44"/>
      <c r="MXS312" s="44"/>
      <c r="MXT312" s="44"/>
      <c r="MXU312" s="44"/>
      <c r="MXV312" s="44"/>
      <c r="MXW312" s="44"/>
      <c r="MXX312" s="44"/>
      <c r="MXY312" s="44"/>
      <c r="MXZ312" s="44"/>
      <c r="MYA312" s="44"/>
      <c r="MYB312" s="44"/>
      <c r="MYC312" s="44"/>
      <c r="MYD312" s="44"/>
      <c r="MYE312" s="44"/>
      <c r="MYF312" s="44"/>
      <c r="MYG312" s="44"/>
      <c r="MYH312" s="44"/>
      <c r="MYI312" s="44"/>
      <c r="MYJ312" s="44"/>
      <c r="MYK312" s="44"/>
      <c r="MYL312" s="44"/>
      <c r="MYM312" s="44"/>
      <c r="MYN312" s="44"/>
      <c r="MYO312" s="44"/>
      <c r="MYP312" s="44"/>
      <c r="MYQ312" s="44"/>
      <c r="MYR312" s="44"/>
      <c r="MYS312" s="44"/>
      <c r="MYT312" s="44"/>
      <c r="MYU312" s="44"/>
      <c r="MYV312" s="44"/>
      <c r="MYW312" s="44"/>
      <c r="MYX312" s="44"/>
      <c r="MYY312" s="44"/>
      <c r="MYZ312" s="44"/>
      <c r="MZA312" s="44"/>
      <c r="MZB312" s="44"/>
      <c r="MZC312" s="44"/>
      <c r="MZD312" s="44"/>
      <c r="MZE312" s="44"/>
      <c r="MZF312" s="44"/>
      <c r="MZG312" s="44"/>
      <c r="MZH312" s="44"/>
      <c r="MZI312" s="44"/>
      <c r="MZJ312" s="44"/>
      <c r="MZK312" s="44"/>
      <c r="MZL312" s="44"/>
      <c r="MZM312" s="44"/>
      <c r="MZN312" s="44"/>
      <c r="MZO312" s="44"/>
      <c r="MZP312" s="44"/>
      <c r="MZQ312" s="44"/>
      <c r="MZR312" s="44"/>
      <c r="MZS312" s="44"/>
      <c r="MZT312" s="44"/>
      <c r="MZU312" s="44"/>
      <c r="MZV312" s="44"/>
      <c r="MZW312" s="44"/>
      <c r="MZX312" s="44"/>
      <c r="MZY312" s="44"/>
      <c r="MZZ312" s="44"/>
      <c r="NAA312" s="44"/>
      <c r="NAB312" s="44"/>
      <c r="NAC312" s="44"/>
      <c r="NAD312" s="44"/>
      <c r="NAE312" s="44"/>
      <c r="NAF312" s="44"/>
      <c r="NAG312" s="44"/>
      <c r="NAH312" s="44"/>
      <c r="NAI312" s="44"/>
      <c r="NAJ312" s="44"/>
      <c r="NAK312" s="44"/>
      <c r="NAL312" s="44"/>
      <c r="NAM312" s="44"/>
      <c r="NAN312" s="44"/>
      <c r="NAO312" s="44"/>
      <c r="NAP312" s="44"/>
      <c r="NAQ312" s="44"/>
      <c r="NAR312" s="44"/>
      <c r="NAS312" s="44"/>
      <c r="NAT312" s="44"/>
      <c r="NAU312" s="44"/>
      <c r="NAV312" s="44"/>
      <c r="NAW312" s="44"/>
      <c r="NAX312" s="44"/>
      <c r="NAY312" s="44"/>
      <c r="NAZ312" s="44"/>
      <c r="NBA312" s="44"/>
      <c r="NBB312" s="44"/>
      <c r="NBC312" s="44"/>
      <c r="NBD312" s="44"/>
      <c r="NBE312" s="44"/>
      <c r="NBF312" s="44"/>
      <c r="NBG312" s="44"/>
      <c r="NBH312" s="44"/>
      <c r="NBI312" s="44"/>
      <c r="NBJ312" s="44"/>
      <c r="NBK312" s="44"/>
      <c r="NBL312" s="44"/>
      <c r="NBM312" s="44"/>
      <c r="NBN312" s="44"/>
      <c r="NBO312" s="44"/>
      <c r="NBP312" s="44"/>
      <c r="NBQ312" s="44"/>
      <c r="NBR312" s="44"/>
      <c r="NBS312" s="44"/>
      <c r="NBT312" s="44"/>
      <c r="NBU312" s="44"/>
      <c r="NBV312" s="44"/>
      <c r="NBW312" s="44"/>
      <c r="NBX312" s="44"/>
      <c r="NBY312" s="44"/>
      <c r="NBZ312" s="44"/>
      <c r="NCA312" s="44"/>
      <c r="NCB312" s="44"/>
      <c r="NCC312" s="44"/>
      <c r="NCD312" s="44"/>
      <c r="NCE312" s="44"/>
      <c r="NCF312" s="44"/>
      <c r="NCG312" s="44"/>
      <c r="NCH312" s="44"/>
      <c r="NCI312" s="44"/>
      <c r="NCJ312" s="44"/>
      <c r="NCK312" s="44"/>
      <c r="NCL312" s="44"/>
      <c r="NCM312" s="44"/>
      <c r="NCN312" s="44"/>
      <c r="NCO312" s="44"/>
      <c r="NCP312" s="44"/>
      <c r="NCQ312" s="44"/>
      <c r="NCR312" s="44"/>
      <c r="NCS312" s="44"/>
      <c r="NCT312" s="44"/>
      <c r="NCU312" s="44"/>
      <c r="NCV312" s="44"/>
      <c r="NCW312" s="44"/>
      <c r="NCX312" s="44"/>
      <c r="NCY312" s="44"/>
      <c r="NCZ312" s="44"/>
      <c r="NDA312" s="44"/>
      <c r="NDB312" s="44"/>
      <c r="NDC312" s="44"/>
      <c r="NDD312" s="44"/>
      <c r="NDE312" s="44"/>
      <c r="NDF312" s="44"/>
      <c r="NDG312" s="44"/>
      <c r="NDH312" s="44"/>
      <c r="NDI312" s="44"/>
      <c r="NDJ312" s="44"/>
      <c r="NDK312" s="44"/>
      <c r="NDL312" s="44"/>
      <c r="NDM312" s="44"/>
      <c r="NDN312" s="44"/>
      <c r="NDO312" s="44"/>
      <c r="NDP312" s="44"/>
      <c r="NDQ312" s="44"/>
      <c r="NDR312" s="44"/>
      <c r="NDS312" s="44"/>
      <c r="NDT312" s="44"/>
      <c r="NDU312" s="44"/>
      <c r="NDV312" s="44"/>
      <c r="NDW312" s="44"/>
      <c r="NDX312" s="44"/>
      <c r="NDY312" s="44"/>
      <c r="NDZ312" s="44"/>
      <c r="NEA312" s="44"/>
      <c r="NEB312" s="44"/>
      <c r="NEC312" s="44"/>
      <c r="NED312" s="44"/>
      <c r="NEE312" s="44"/>
      <c r="NEF312" s="44"/>
      <c r="NEG312" s="44"/>
      <c r="NEH312" s="44"/>
      <c r="NEI312" s="44"/>
      <c r="NEJ312" s="44"/>
      <c r="NEK312" s="44"/>
      <c r="NEL312" s="44"/>
      <c r="NEM312" s="44"/>
      <c r="NEN312" s="44"/>
      <c r="NEO312" s="44"/>
      <c r="NEP312" s="44"/>
      <c r="NEQ312" s="44"/>
      <c r="NER312" s="44"/>
      <c r="NES312" s="44"/>
      <c r="NET312" s="44"/>
      <c r="NEU312" s="44"/>
      <c r="NEV312" s="44"/>
      <c r="NEW312" s="44"/>
      <c r="NEX312" s="44"/>
      <c r="NEY312" s="44"/>
      <c r="NEZ312" s="44"/>
      <c r="NFA312" s="44"/>
      <c r="NFB312" s="44"/>
      <c r="NFC312" s="44"/>
      <c r="NFD312" s="44"/>
      <c r="NFE312" s="44"/>
      <c r="NFF312" s="44"/>
      <c r="NFG312" s="44"/>
      <c r="NFH312" s="44"/>
      <c r="NFI312" s="44"/>
      <c r="NFJ312" s="44"/>
      <c r="NFK312" s="44"/>
      <c r="NFL312" s="44"/>
      <c r="NFM312" s="44"/>
      <c r="NFN312" s="44"/>
      <c r="NFO312" s="44"/>
      <c r="NFP312" s="44"/>
      <c r="NFQ312" s="44"/>
      <c r="NFR312" s="44"/>
      <c r="NFS312" s="44"/>
      <c r="NFT312" s="44"/>
      <c r="NFU312" s="44"/>
      <c r="NFV312" s="44"/>
      <c r="NFW312" s="44"/>
      <c r="NFX312" s="44"/>
      <c r="NFY312" s="44"/>
      <c r="NFZ312" s="44"/>
      <c r="NGA312" s="44"/>
      <c r="NGB312" s="44"/>
      <c r="NGC312" s="44"/>
      <c r="NGD312" s="44"/>
      <c r="NGE312" s="44"/>
      <c r="NGF312" s="44"/>
      <c r="NGG312" s="44"/>
      <c r="NGH312" s="44"/>
      <c r="NGI312" s="44"/>
      <c r="NGJ312" s="44"/>
      <c r="NGK312" s="44"/>
      <c r="NGL312" s="44"/>
      <c r="NGM312" s="44"/>
      <c r="NGN312" s="44"/>
      <c r="NGO312" s="44"/>
      <c r="NGP312" s="44"/>
      <c r="NGQ312" s="44"/>
      <c r="NGR312" s="44"/>
      <c r="NGS312" s="44"/>
      <c r="NGT312" s="44"/>
      <c r="NGU312" s="44"/>
      <c r="NGV312" s="44"/>
      <c r="NGW312" s="44"/>
      <c r="NGX312" s="44"/>
      <c r="NGY312" s="44"/>
      <c r="NGZ312" s="44"/>
      <c r="NHA312" s="44"/>
      <c r="NHB312" s="44"/>
      <c r="NHC312" s="44"/>
      <c r="NHD312" s="44"/>
      <c r="NHE312" s="44"/>
      <c r="NHF312" s="44"/>
      <c r="NHG312" s="44"/>
      <c r="NHH312" s="44"/>
      <c r="NHI312" s="44"/>
      <c r="NHJ312" s="44"/>
      <c r="NHK312" s="44"/>
      <c r="NHL312" s="44"/>
      <c r="NHM312" s="44"/>
      <c r="NHN312" s="44"/>
      <c r="NHO312" s="44"/>
      <c r="NHP312" s="44"/>
      <c r="NHQ312" s="44"/>
      <c r="NHR312" s="44"/>
      <c r="NHS312" s="44"/>
      <c r="NHT312" s="44"/>
      <c r="NHU312" s="44"/>
      <c r="NHV312" s="44"/>
      <c r="NHW312" s="44"/>
      <c r="NHX312" s="44"/>
      <c r="NHY312" s="44"/>
      <c r="NHZ312" s="44"/>
      <c r="NIA312" s="44"/>
      <c r="NIB312" s="44"/>
      <c r="NIC312" s="44"/>
      <c r="NID312" s="44"/>
      <c r="NIE312" s="44"/>
      <c r="NIF312" s="44"/>
      <c r="NIG312" s="44"/>
      <c r="NIH312" s="44"/>
      <c r="NII312" s="44"/>
      <c r="NIJ312" s="44"/>
      <c r="NIK312" s="44"/>
      <c r="NIL312" s="44"/>
      <c r="NIM312" s="44"/>
      <c r="NIN312" s="44"/>
      <c r="NIO312" s="44"/>
      <c r="NIP312" s="44"/>
      <c r="NIQ312" s="44"/>
      <c r="NIR312" s="44"/>
      <c r="NIS312" s="44"/>
      <c r="NIT312" s="44"/>
      <c r="NIU312" s="44"/>
      <c r="NIV312" s="44"/>
      <c r="NIW312" s="44"/>
      <c r="NIX312" s="44"/>
      <c r="NIY312" s="44"/>
      <c r="NIZ312" s="44"/>
      <c r="NJA312" s="44"/>
      <c r="NJB312" s="44"/>
      <c r="NJC312" s="44"/>
      <c r="NJD312" s="44"/>
      <c r="NJE312" s="44"/>
      <c r="NJF312" s="44"/>
      <c r="NJG312" s="44"/>
      <c r="NJH312" s="44"/>
      <c r="NJI312" s="44"/>
      <c r="NJJ312" s="44"/>
      <c r="NJK312" s="44"/>
      <c r="NJL312" s="44"/>
      <c r="NJM312" s="44"/>
      <c r="NJN312" s="44"/>
      <c r="NJO312" s="44"/>
      <c r="NJP312" s="44"/>
      <c r="NJQ312" s="44"/>
      <c r="NJR312" s="44"/>
      <c r="NJS312" s="44"/>
      <c r="NJT312" s="44"/>
      <c r="NJU312" s="44"/>
      <c r="NJV312" s="44"/>
      <c r="NJW312" s="44"/>
      <c r="NJX312" s="44"/>
      <c r="NJY312" s="44"/>
      <c r="NJZ312" s="44"/>
      <c r="NKA312" s="44"/>
      <c r="NKB312" s="44"/>
      <c r="NKC312" s="44"/>
      <c r="NKD312" s="44"/>
      <c r="NKE312" s="44"/>
      <c r="NKF312" s="44"/>
      <c r="NKG312" s="44"/>
      <c r="NKH312" s="44"/>
      <c r="NKI312" s="44"/>
      <c r="NKJ312" s="44"/>
      <c r="NKK312" s="44"/>
      <c r="NKL312" s="44"/>
      <c r="NKM312" s="44"/>
      <c r="NKN312" s="44"/>
      <c r="NKO312" s="44"/>
      <c r="NKP312" s="44"/>
      <c r="NKQ312" s="44"/>
      <c r="NKR312" s="44"/>
      <c r="NKS312" s="44"/>
      <c r="NKT312" s="44"/>
      <c r="NKU312" s="44"/>
      <c r="NKV312" s="44"/>
      <c r="NKW312" s="44"/>
      <c r="NKX312" s="44"/>
      <c r="NKY312" s="44"/>
      <c r="NKZ312" s="44"/>
      <c r="NLA312" s="44"/>
      <c r="NLB312" s="44"/>
      <c r="NLC312" s="44"/>
      <c r="NLD312" s="44"/>
      <c r="NLE312" s="44"/>
      <c r="NLF312" s="44"/>
      <c r="NLG312" s="44"/>
      <c r="NLH312" s="44"/>
      <c r="NLI312" s="44"/>
      <c r="NLJ312" s="44"/>
      <c r="NLK312" s="44"/>
      <c r="NLL312" s="44"/>
      <c r="NLM312" s="44"/>
      <c r="NLN312" s="44"/>
      <c r="NLO312" s="44"/>
      <c r="NLP312" s="44"/>
      <c r="NLQ312" s="44"/>
      <c r="NLR312" s="44"/>
      <c r="NLS312" s="44"/>
      <c r="NLT312" s="44"/>
      <c r="NLU312" s="44"/>
      <c r="NLV312" s="44"/>
      <c r="NLW312" s="44"/>
      <c r="NLX312" s="44"/>
      <c r="NLY312" s="44"/>
      <c r="NLZ312" s="44"/>
      <c r="NMA312" s="44"/>
      <c r="NMB312" s="44"/>
      <c r="NMC312" s="44"/>
      <c r="NMD312" s="44"/>
      <c r="NME312" s="44"/>
      <c r="NMF312" s="44"/>
      <c r="NMG312" s="44"/>
      <c r="NMH312" s="44"/>
      <c r="NMI312" s="44"/>
      <c r="NMJ312" s="44"/>
      <c r="NMK312" s="44"/>
      <c r="NML312" s="44"/>
      <c r="NMM312" s="44"/>
      <c r="NMN312" s="44"/>
      <c r="NMO312" s="44"/>
      <c r="NMP312" s="44"/>
      <c r="NMQ312" s="44"/>
      <c r="NMR312" s="44"/>
      <c r="NMS312" s="44"/>
      <c r="NMT312" s="44"/>
      <c r="NMU312" s="44"/>
      <c r="NMV312" s="44"/>
      <c r="NMW312" s="44"/>
      <c r="NMX312" s="44"/>
      <c r="NMY312" s="44"/>
      <c r="NMZ312" s="44"/>
      <c r="NNA312" s="44"/>
      <c r="NNB312" s="44"/>
      <c r="NNC312" s="44"/>
      <c r="NND312" s="44"/>
      <c r="NNE312" s="44"/>
      <c r="NNF312" s="44"/>
      <c r="NNG312" s="44"/>
      <c r="NNH312" s="44"/>
      <c r="NNI312" s="44"/>
      <c r="NNJ312" s="44"/>
      <c r="NNK312" s="44"/>
      <c r="NNL312" s="44"/>
      <c r="NNM312" s="44"/>
      <c r="NNN312" s="44"/>
      <c r="NNO312" s="44"/>
      <c r="NNP312" s="44"/>
      <c r="NNQ312" s="44"/>
      <c r="NNR312" s="44"/>
      <c r="NNS312" s="44"/>
      <c r="NNT312" s="44"/>
      <c r="NNU312" s="44"/>
      <c r="NNV312" s="44"/>
      <c r="NNW312" s="44"/>
      <c r="NNX312" s="44"/>
      <c r="NNY312" s="44"/>
      <c r="NNZ312" s="44"/>
      <c r="NOA312" s="44"/>
      <c r="NOB312" s="44"/>
      <c r="NOC312" s="44"/>
      <c r="NOD312" s="44"/>
      <c r="NOE312" s="44"/>
      <c r="NOF312" s="44"/>
      <c r="NOG312" s="44"/>
      <c r="NOH312" s="44"/>
      <c r="NOI312" s="44"/>
      <c r="NOJ312" s="44"/>
      <c r="NOK312" s="44"/>
      <c r="NOL312" s="44"/>
      <c r="NOM312" s="44"/>
      <c r="NON312" s="44"/>
      <c r="NOO312" s="44"/>
      <c r="NOP312" s="44"/>
      <c r="NOQ312" s="44"/>
      <c r="NOR312" s="44"/>
      <c r="NOS312" s="44"/>
      <c r="NOT312" s="44"/>
      <c r="NOU312" s="44"/>
      <c r="NOV312" s="44"/>
      <c r="NOW312" s="44"/>
      <c r="NOX312" s="44"/>
      <c r="NOY312" s="44"/>
      <c r="NOZ312" s="44"/>
      <c r="NPA312" s="44"/>
      <c r="NPB312" s="44"/>
      <c r="NPC312" s="44"/>
      <c r="NPD312" s="44"/>
      <c r="NPE312" s="44"/>
      <c r="NPF312" s="44"/>
      <c r="NPG312" s="44"/>
      <c r="NPH312" s="44"/>
      <c r="NPI312" s="44"/>
      <c r="NPJ312" s="44"/>
      <c r="NPK312" s="44"/>
      <c r="NPL312" s="44"/>
      <c r="NPM312" s="44"/>
      <c r="NPN312" s="44"/>
      <c r="NPO312" s="44"/>
      <c r="NPP312" s="44"/>
      <c r="NPQ312" s="44"/>
      <c r="NPR312" s="44"/>
      <c r="NPS312" s="44"/>
      <c r="NPT312" s="44"/>
      <c r="NPU312" s="44"/>
      <c r="NPV312" s="44"/>
      <c r="NPW312" s="44"/>
      <c r="NPX312" s="44"/>
      <c r="NPY312" s="44"/>
      <c r="NPZ312" s="44"/>
      <c r="NQA312" s="44"/>
      <c r="NQB312" s="44"/>
      <c r="NQC312" s="44"/>
      <c r="NQD312" s="44"/>
      <c r="NQE312" s="44"/>
      <c r="NQF312" s="44"/>
      <c r="NQG312" s="44"/>
      <c r="NQH312" s="44"/>
      <c r="NQI312" s="44"/>
      <c r="NQJ312" s="44"/>
      <c r="NQK312" s="44"/>
      <c r="NQL312" s="44"/>
      <c r="NQM312" s="44"/>
      <c r="NQN312" s="44"/>
      <c r="NQO312" s="44"/>
      <c r="NQP312" s="44"/>
      <c r="NQQ312" s="44"/>
      <c r="NQR312" s="44"/>
      <c r="NQS312" s="44"/>
      <c r="NQT312" s="44"/>
      <c r="NQU312" s="44"/>
      <c r="NQV312" s="44"/>
      <c r="NQW312" s="44"/>
      <c r="NQX312" s="44"/>
      <c r="NQY312" s="44"/>
      <c r="NQZ312" s="44"/>
      <c r="NRA312" s="44"/>
      <c r="NRB312" s="44"/>
      <c r="NRC312" s="44"/>
      <c r="NRD312" s="44"/>
      <c r="NRE312" s="44"/>
      <c r="NRF312" s="44"/>
      <c r="NRG312" s="44"/>
      <c r="NRH312" s="44"/>
      <c r="NRI312" s="44"/>
      <c r="NRJ312" s="44"/>
      <c r="NRK312" s="44"/>
      <c r="NRL312" s="44"/>
      <c r="NRM312" s="44"/>
      <c r="NRN312" s="44"/>
      <c r="NRO312" s="44"/>
      <c r="NRP312" s="44"/>
      <c r="NRQ312" s="44"/>
      <c r="NRR312" s="44"/>
      <c r="NRS312" s="44"/>
      <c r="NRT312" s="44"/>
      <c r="NRU312" s="44"/>
      <c r="NRV312" s="44"/>
      <c r="NRW312" s="44"/>
      <c r="NRX312" s="44"/>
      <c r="NRY312" s="44"/>
      <c r="NRZ312" s="44"/>
      <c r="NSA312" s="44"/>
      <c r="NSB312" s="44"/>
      <c r="NSC312" s="44"/>
      <c r="NSD312" s="44"/>
      <c r="NSE312" s="44"/>
      <c r="NSF312" s="44"/>
      <c r="NSG312" s="44"/>
      <c r="NSH312" s="44"/>
      <c r="NSI312" s="44"/>
      <c r="NSJ312" s="44"/>
      <c r="NSK312" s="44"/>
      <c r="NSL312" s="44"/>
      <c r="NSM312" s="44"/>
      <c r="NSN312" s="44"/>
      <c r="NSO312" s="44"/>
      <c r="NSP312" s="44"/>
      <c r="NSQ312" s="44"/>
      <c r="NSR312" s="44"/>
      <c r="NSS312" s="44"/>
      <c r="NST312" s="44"/>
      <c r="NSU312" s="44"/>
      <c r="NSV312" s="44"/>
      <c r="NSW312" s="44"/>
      <c r="NSX312" s="44"/>
      <c r="NSY312" s="44"/>
      <c r="NSZ312" s="44"/>
      <c r="NTA312" s="44"/>
      <c r="NTB312" s="44"/>
      <c r="NTC312" s="44"/>
      <c r="NTD312" s="44"/>
      <c r="NTE312" s="44"/>
      <c r="NTF312" s="44"/>
      <c r="NTG312" s="44"/>
      <c r="NTH312" s="44"/>
      <c r="NTI312" s="44"/>
      <c r="NTJ312" s="44"/>
      <c r="NTK312" s="44"/>
      <c r="NTL312" s="44"/>
      <c r="NTM312" s="44"/>
      <c r="NTN312" s="44"/>
      <c r="NTO312" s="44"/>
      <c r="NTP312" s="44"/>
      <c r="NTQ312" s="44"/>
      <c r="NTR312" s="44"/>
      <c r="NTS312" s="44"/>
      <c r="NTT312" s="44"/>
      <c r="NTU312" s="44"/>
      <c r="NTV312" s="44"/>
      <c r="NTW312" s="44"/>
      <c r="NTX312" s="44"/>
      <c r="NTY312" s="44"/>
      <c r="NTZ312" s="44"/>
      <c r="NUA312" s="44"/>
      <c r="NUB312" s="44"/>
      <c r="NUC312" s="44"/>
      <c r="NUD312" s="44"/>
      <c r="NUE312" s="44"/>
      <c r="NUF312" s="44"/>
      <c r="NUG312" s="44"/>
      <c r="NUH312" s="44"/>
      <c r="NUI312" s="44"/>
      <c r="NUJ312" s="44"/>
      <c r="NUK312" s="44"/>
      <c r="NUL312" s="44"/>
      <c r="NUM312" s="44"/>
      <c r="NUN312" s="44"/>
      <c r="NUO312" s="44"/>
      <c r="NUP312" s="44"/>
      <c r="NUQ312" s="44"/>
      <c r="NUR312" s="44"/>
      <c r="NUS312" s="44"/>
      <c r="NUT312" s="44"/>
      <c r="NUU312" s="44"/>
      <c r="NUV312" s="44"/>
      <c r="NUW312" s="44"/>
      <c r="NUX312" s="44"/>
      <c r="NUY312" s="44"/>
      <c r="NUZ312" s="44"/>
      <c r="NVA312" s="44"/>
      <c r="NVB312" s="44"/>
      <c r="NVC312" s="44"/>
      <c r="NVD312" s="44"/>
      <c r="NVE312" s="44"/>
      <c r="NVF312" s="44"/>
      <c r="NVG312" s="44"/>
      <c r="NVH312" s="44"/>
      <c r="NVI312" s="44"/>
      <c r="NVJ312" s="44"/>
      <c r="NVK312" s="44"/>
      <c r="NVL312" s="44"/>
      <c r="NVM312" s="44"/>
      <c r="NVN312" s="44"/>
      <c r="NVO312" s="44"/>
      <c r="NVP312" s="44"/>
      <c r="NVQ312" s="44"/>
      <c r="NVR312" s="44"/>
      <c r="NVS312" s="44"/>
      <c r="NVT312" s="44"/>
      <c r="NVU312" s="44"/>
      <c r="NVV312" s="44"/>
      <c r="NVW312" s="44"/>
      <c r="NVX312" s="44"/>
      <c r="NVY312" s="44"/>
      <c r="NVZ312" s="44"/>
      <c r="NWA312" s="44"/>
      <c r="NWB312" s="44"/>
      <c r="NWC312" s="44"/>
      <c r="NWD312" s="44"/>
      <c r="NWE312" s="44"/>
      <c r="NWF312" s="44"/>
      <c r="NWG312" s="44"/>
      <c r="NWH312" s="44"/>
      <c r="NWI312" s="44"/>
      <c r="NWJ312" s="44"/>
      <c r="NWK312" s="44"/>
      <c r="NWL312" s="44"/>
      <c r="NWM312" s="44"/>
      <c r="NWN312" s="44"/>
      <c r="NWO312" s="44"/>
      <c r="NWP312" s="44"/>
      <c r="NWQ312" s="44"/>
      <c r="NWR312" s="44"/>
      <c r="NWS312" s="44"/>
      <c r="NWT312" s="44"/>
      <c r="NWU312" s="44"/>
      <c r="NWV312" s="44"/>
      <c r="NWW312" s="44"/>
      <c r="NWX312" s="44"/>
      <c r="NWY312" s="44"/>
      <c r="NWZ312" s="44"/>
      <c r="NXA312" s="44"/>
      <c r="NXB312" s="44"/>
      <c r="NXC312" s="44"/>
      <c r="NXD312" s="44"/>
      <c r="NXE312" s="44"/>
      <c r="NXF312" s="44"/>
      <c r="NXG312" s="44"/>
      <c r="NXH312" s="44"/>
      <c r="NXI312" s="44"/>
      <c r="NXJ312" s="44"/>
      <c r="NXK312" s="44"/>
      <c r="NXL312" s="44"/>
      <c r="NXM312" s="44"/>
      <c r="NXN312" s="44"/>
      <c r="NXO312" s="44"/>
      <c r="NXP312" s="44"/>
      <c r="NXQ312" s="44"/>
      <c r="NXR312" s="44"/>
      <c r="NXS312" s="44"/>
      <c r="NXT312" s="44"/>
      <c r="NXU312" s="44"/>
      <c r="NXV312" s="44"/>
      <c r="NXW312" s="44"/>
      <c r="NXX312" s="44"/>
      <c r="NXY312" s="44"/>
      <c r="NXZ312" s="44"/>
      <c r="NYA312" s="44"/>
      <c r="NYB312" s="44"/>
      <c r="NYC312" s="44"/>
      <c r="NYD312" s="44"/>
      <c r="NYE312" s="44"/>
      <c r="NYF312" s="44"/>
      <c r="NYG312" s="44"/>
      <c r="NYH312" s="44"/>
      <c r="NYI312" s="44"/>
      <c r="NYJ312" s="44"/>
      <c r="NYK312" s="44"/>
      <c r="NYL312" s="44"/>
      <c r="NYM312" s="44"/>
      <c r="NYN312" s="44"/>
      <c r="NYO312" s="44"/>
      <c r="NYP312" s="44"/>
      <c r="NYQ312" s="44"/>
      <c r="NYR312" s="44"/>
      <c r="NYS312" s="44"/>
      <c r="NYT312" s="44"/>
      <c r="NYU312" s="44"/>
      <c r="NYV312" s="44"/>
      <c r="NYW312" s="44"/>
      <c r="NYX312" s="44"/>
      <c r="NYY312" s="44"/>
      <c r="NYZ312" s="44"/>
      <c r="NZA312" s="44"/>
      <c r="NZB312" s="44"/>
      <c r="NZC312" s="44"/>
      <c r="NZD312" s="44"/>
      <c r="NZE312" s="44"/>
      <c r="NZF312" s="44"/>
      <c r="NZG312" s="44"/>
      <c r="NZH312" s="44"/>
      <c r="NZI312" s="44"/>
      <c r="NZJ312" s="44"/>
      <c r="NZK312" s="44"/>
      <c r="NZL312" s="44"/>
      <c r="NZM312" s="44"/>
      <c r="NZN312" s="44"/>
      <c r="NZO312" s="44"/>
      <c r="NZP312" s="44"/>
      <c r="NZQ312" s="44"/>
      <c r="NZR312" s="44"/>
      <c r="NZS312" s="44"/>
      <c r="NZT312" s="44"/>
      <c r="NZU312" s="44"/>
      <c r="NZV312" s="44"/>
      <c r="NZW312" s="44"/>
      <c r="NZX312" s="44"/>
      <c r="NZY312" s="44"/>
      <c r="NZZ312" s="44"/>
      <c r="OAA312" s="44"/>
      <c r="OAB312" s="44"/>
      <c r="OAC312" s="44"/>
      <c r="OAD312" s="44"/>
      <c r="OAE312" s="44"/>
      <c r="OAF312" s="44"/>
      <c r="OAG312" s="44"/>
      <c r="OAH312" s="44"/>
      <c r="OAI312" s="44"/>
      <c r="OAJ312" s="44"/>
      <c r="OAK312" s="44"/>
      <c r="OAL312" s="44"/>
      <c r="OAM312" s="44"/>
      <c r="OAN312" s="44"/>
      <c r="OAO312" s="44"/>
      <c r="OAP312" s="44"/>
      <c r="OAQ312" s="44"/>
      <c r="OAR312" s="44"/>
      <c r="OAS312" s="44"/>
      <c r="OAT312" s="44"/>
      <c r="OAU312" s="44"/>
      <c r="OAV312" s="44"/>
      <c r="OAW312" s="44"/>
      <c r="OAX312" s="44"/>
      <c r="OAY312" s="44"/>
      <c r="OAZ312" s="44"/>
      <c r="OBA312" s="44"/>
      <c r="OBB312" s="44"/>
      <c r="OBC312" s="44"/>
      <c r="OBD312" s="44"/>
      <c r="OBE312" s="44"/>
      <c r="OBF312" s="44"/>
      <c r="OBG312" s="44"/>
      <c r="OBH312" s="44"/>
      <c r="OBI312" s="44"/>
      <c r="OBJ312" s="44"/>
      <c r="OBK312" s="44"/>
      <c r="OBL312" s="44"/>
      <c r="OBM312" s="44"/>
      <c r="OBN312" s="44"/>
      <c r="OBO312" s="44"/>
      <c r="OBP312" s="44"/>
      <c r="OBQ312" s="44"/>
      <c r="OBR312" s="44"/>
      <c r="OBS312" s="44"/>
      <c r="OBT312" s="44"/>
      <c r="OBU312" s="44"/>
      <c r="OBV312" s="44"/>
      <c r="OBW312" s="44"/>
      <c r="OBX312" s="44"/>
      <c r="OBY312" s="44"/>
      <c r="OBZ312" s="44"/>
      <c r="OCA312" s="44"/>
      <c r="OCB312" s="44"/>
      <c r="OCC312" s="44"/>
      <c r="OCD312" s="44"/>
      <c r="OCE312" s="44"/>
      <c r="OCF312" s="44"/>
      <c r="OCG312" s="44"/>
      <c r="OCH312" s="44"/>
      <c r="OCI312" s="44"/>
      <c r="OCJ312" s="44"/>
      <c r="OCK312" s="44"/>
      <c r="OCL312" s="44"/>
      <c r="OCM312" s="44"/>
      <c r="OCN312" s="44"/>
      <c r="OCO312" s="44"/>
      <c r="OCP312" s="44"/>
      <c r="OCQ312" s="44"/>
      <c r="OCR312" s="44"/>
      <c r="OCS312" s="44"/>
      <c r="OCT312" s="44"/>
      <c r="OCU312" s="44"/>
      <c r="OCV312" s="44"/>
      <c r="OCW312" s="44"/>
      <c r="OCX312" s="44"/>
      <c r="OCY312" s="44"/>
      <c r="OCZ312" s="44"/>
      <c r="ODA312" s="44"/>
      <c r="ODB312" s="44"/>
      <c r="ODC312" s="44"/>
      <c r="ODD312" s="44"/>
      <c r="ODE312" s="44"/>
      <c r="ODF312" s="44"/>
      <c r="ODG312" s="44"/>
      <c r="ODH312" s="44"/>
      <c r="ODI312" s="44"/>
      <c r="ODJ312" s="44"/>
      <c r="ODK312" s="44"/>
      <c r="ODL312" s="44"/>
      <c r="ODM312" s="44"/>
      <c r="ODN312" s="44"/>
      <c r="ODO312" s="44"/>
      <c r="ODP312" s="44"/>
      <c r="ODQ312" s="44"/>
      <c r="ODR312" s="44"/>
      <c r="ODS312" s="44"/>
      <c r="ODT312" s="44"/>
      <c r="ODU312" s="44"/>
      <c r="ODV312" s="44"/>
      <c r="ODW312" s="44"/>
      <c r="ODX312" s="44"/>
      <c r="ODY312" s="44"/>
      <c r="ODZ312" s="44"/>
      <c r="OEA312" s="44"/>
      <c r="OEB312" s="44"/>
      <c r="OEC312" s="44"/>
      <c r="OED312" s="44"/>
      <c r="OEE312" s="44"/>
      <c r="OEF312" s="44"/>
      <c r="OEG312" s="44"/>
      <c r="OEH312" s="44"/>
      <c r="OEI312" s="44"/>
      <c r="OEJ312" s="44"/>
      <c r="OEK312" s="44"/>
      <c r="OEL312" s="44"/>
      <c r="OEM312" s="44"/>
      <c r="OEN312" s="44"/>
      <c r="OEO312" s="44"/>
      <c r="OEP312" s="44"/>
      <c r="OEQ312" s="44"/>
      <c r="OER312" s="44"/>
      <c r="OES312" s="44"/>
      <c r="OET312" s="44"/>
      <c r="OEU312" s="44"/>
      <c r="OEV312" s="44"/>
      <c r="OEW312" s="44"/>
      <c r="OEX312" s="44"/>
      <c r="OEY312" s="44"/>
      <c r="OEZ312" s="44"/>
      <c r="OFA312" s="44"/>
      <c r="OFB312" s="44"/>
      <c r="OFC312" s="44"/>
      <c r="OFD312" s="44"/>
      <c r="OFE312" s="44"/>
      <c r="OFF312" s="44"/>
      <c r="OFG312" s="44"/>
      <c r="OFH312" s="44"/>
      <c r="OFI312" s="44"/>
      <c r="OFJ312" s="44"/>
      <c r="OFK312" s="44"/>
      <c r="OFL312" s="44"/>
      <c r="OFM312" s="44"/>
      <c r="OFN312" s="44"/>
      <c r="OFO312" s="44"/>
      <c r="OFP312" s="44"/>
      <c r="OFQ312" s="44"/>
      <c r="OFR312" s="44"/>
      <c r="OFS312" s="44"/>
      <c r="OFT312" s="44"/>
      <c r="OFU312" s="44"/>
      <c r="OFV312" s="44"/>
      <c r="OFW312" s="44"/>
      <c r="OFX312" s="44"/>
      <c r="OFY312" s="44"/>
      <c r="OFZ312" s="44"/>
      <c r="OGA312" s="44"/>
      <c r="OGB312" s="44"/>
      <c r="OGC312" s="44"/>
      <c r="OGD312" s="44"/>
      <c r="OGE312" s="44"/>
      <c r="OGF312" s="44"/>
      <c r="OGG312" s="44"/>
      <c r="OGH312" s="44"/>
      <c r="OGI312" s="44"/>
      <c r="OGJ312" s="44"/>
      <c r="OGK312" s="44"/>
      <c r="OGL312" s="44"/>
      <c r="OGM312" s="44"/>
      <c r="OGN312" s="44"/>
      <c r="OGO312" s="44"/>
      <c r="OGP312" s="44"/>
      <c r="OGQ312" s="44"/>
      <c r="OGR312" s="44"/>
      <c r="OGS312" s="44"/>
      <c r="OGT312" s="44"/>
      <c r="OGU312" s="44"/>
      <c r="OGV312" s="44"/>
      <c r="OGW312" s="44"/>
      <c r="OGX312" s="44"/>
      <c r="OGY312" s="44"/>
      <c r="OGZ312" s="44"/>
      <c r="OHA312" s="44"/>
      <c r="OHB312" s="44"/>
      <c r="OHC312" s="44"/>
      <c r="OHD312" s="44"/>
      <c r="OHE312" s="44"/>
      <c r="OHF312" s="44"/>
      <c r="OHG312" s="44"/>
      <c r="OHH312" s="44"/>
      <c r="OHI312" s="44"/>
      <c r="OHJ312" s="44"/>
      <c r="OHK312" s="44"/>
      <c r="OHL312" s="44"/>
      <c r="OHM312" s="44"/>
      <c r="OHN312" s="44"/>
      <c r="OHO312" s="44"/>
      <c r="OHP312" s="44"/>
      <c r="OHQ312" s="44"/>
      <c r="OHR312" s="44"/>
      <c r="OHS312" s="44"/>
      <c r="OHT312" s="44"/>
      <c r="OHU312" s="44"/>
      <c r="OHV312" s="44"/>
      <c r="OHW312" s="44"/>
      <c r="OHX312" s="44"/>
      <c r="OHY312" s="44"/>
      <c r="OHZ312" s="44"/>
      <c r="OIA312" s="44"/>
      <c r="OIB312" s="44"/>
      <c r="OIC312" s="44"/>
      <c r="OID312" s="44"/>
      <c r="OIE312" s="44"/>
      <c r="OIF312" s="44"/>
      <c r="OIG312" s="44"/>
      <c r="OIH312" s="44"/>
      <c r="OII312" s="44"/>
      <c r="OIJ312" s="44"/>
      <c r="OIK312" s="44"/>
      <c r="OIL312" s="44"/>
      <c r="OIM312" s="44"/>
      <c r="OIN312" s="44"/>
      <c r="OIO312" s="44"/>
      <c r="OIP312" s="44"/>
      <c r="OIQ312" s="44"/>
      <c r="OIR312" s="44"/>
      <c r="OIS312" s="44"/>
      <c r="OIT312" s="44"/>
      <c r="OIU312" s="44"/>
      <c r="OIV312" s="44"/>
      <c r="OIW312" s="44"/>
      <c r="OIX312" s="44"/>
      <c r="OIY312" s="44"/>
      <c r="OIZ312" s="44"/>
      <c r="OJA312" s="44"/>
      <c r="OJB312" s="44"/>
      <c r="OJC312" s="44"/>
      <c r="OJD312" s="44"/>
      <c r="OJE312" s="44"/>
      <c r="OJF312" s="44"/>
      <c r="OJG312" s="44"/>
      <c r="OJH312" s="44"/>
      <c r="OJI312" s="44"/>
      <c r="OJJ312" s="44"/>
      <c r="OJK312" s="44"/>
      <c r="OJL312" s="44"/>
      <c r="OJM312" s="44"/>
      <c r="OJN312" s="44"/>
      <c r="OJO312" s="44"/>
      <c r="OJP312" s="44"/>
      <c r="OJQ312" s="44"/>
      <c r="OJR312" s="44"/>
      <c r="OJS312" s="44"/>
      <c r="OJT312" s="44"/>
      <c r="OJU312" s="44"/>
      <c r="OJV312" s="44"/>
      <c r="OJW312" s="44"/>
      <c r="OJX312" s="44"/>
      <c r="OJY312" s="44"/>
      <c r="OJZ312" s="44"/>
      <c r="OKA312" s="44"/>
      <c r="OKB312" s="44"/>
      <c r="OKC312" s="44"/>
      <c r="OKD312" s="44"/>
      <c r="OKE312" s="44"/>
      <c r="OKF312" s="44"/>
      <c r="OKG312" s="44"/>
      <c r="OKH312" s="44"/>
      <c r="OKI312" s="44"/>
      <c r="OKJ312" s="44"/>
      <c r="OKK312" s="44"/>
      <c r="OKL312" s="44"/>
      <c r="OKM312" s="44"/>
      <c r="OKN312" s="44"/>
      <c r="OKO312" s="44"/>
      <c r="OKP312" s="44"/>
      <c r="OKQ312" s="44"/>
      <c r="OKR312" s="44"/>
      <c r="OKS312" s="44"/>
      <c r="OKT312" s="44"/>
      <c r="OKU312" s="44"/>
      <c r="OKV312" s="44"/>
      <c r="OKW312" s="44"/>
      <c r="OKX312" s="44"/>
      <c r="OKY312" s="44"/>
      <c r="OKZ312" s="44"/>
      <c r="OLA312" s="44"/>
      <c r="OLB312" s="44"/>
      <c r="OLC312" s="44"/>
      <c r="OLD312" s="44"/>
      <c r="OLE312" s="44"/>
      <c r="OLF312" s="44"/>
      <c r="OLG312" s="44"/>
      <c r="OLH312" s="44"/>
      <c r="OLI312" s="44"/>
      <c r="OLJ312" s="44"/>
      <c r="OLK312" s="44"/>
      <c r="OLL312" s="44"/>
      <c r="OLM312" s="44"/>
      <c r="OLN312" s="44"/>
      <c r="OLO312" s="44"/>
      <c r="OLP312" s="44"/>
      <c r="OLQ312" s="44"/>
      <c r="OLR312" s="44"/>
      <c r="OLS312" s="44"/>
      <c r="OLT312" s="44"/>
      <c r="OLU312" s="44"/>
      <c r="OLV312" s="44"/>
      <c r="OLW312" s="44"/>
      <c r="OLX312" s="44"/>
      <c r="OLY312" s="44"/>
      <c r="OLZ312" s="44"/>
      <c r="OMA312" s="44"/>
      <c r="OMB312" s="44"/>
      <c r="OMC312" s="44"/>
      <c r="OMD312" s="44"/>
      <c r="OME312" s="44"/>
      <c r="OMF312" s="44"/>
      <c r="OMG312" s="44"/>
      <c r="OMH312" s="44"/>
      <c r="OMI312" s="44"/>
      <c r="OMJ312" s="44"/>
      <c r="OMK312" s="44"/>
      <c r="OML312" s="44"/>
      <c r="OMM312" s="44"/>
      <c r="OMN312" s="44"/>
      <c r="OMO312" s="44"/>
      <c r="OMP312" s="44"/>
      <c r="OMQ312" s="44"/>
      <c r="OMR312" s="44"/>
      <c r="OMS312" s="44"/>
      <c r="OMT312" s="44"/>
      <c r="OMU312" s="44"/>
      <c r="OMV312" s="44"/>
      <c r="OMW312" s="44"/>
      <c r="OMX312" s="44"/>
      <c r="OMY312" s="44"/>
      <c r="OMZ312" s="44"/>
      <c r="ONA312" s="44"/>
      <c r="ONB312" s="44"/>
      <c r="ONC312" s="44"/>
      <c r="OND312" s="44"/>
      <c r="ONE312" s="44"/>
      <c r="ONF312" s="44"/>
      <c r="ONG312" s="44"/>
      <c r="ONH312" s="44"/>
      <c r="ONI312" s="44"/>
      <c r="ONJ312" s="44"/>
      <c r="ONK312" s="44"/>
      <c r="ONL312" s="44"/>
      <c r="ONM312" s="44"/>
      <c r="ONN312" s="44"/>
      <c r="ONO312" s="44"/>
      <c r="ONP312" s="44"/>
      <c r="ONQ312" s="44"/>
      <c r="ONR312" s="44"/>
      <c r="ONS312" s="44"/>
      <c r="ONT312" s="44"/>
      <c r="ONU312" s="44"/>
      <c r="ONV312" s="44"/>
      <c r="ONW312" s="44"/>
      <c r="ONX312" s="44"/>
      <c r="ONY312" s="44"/>
      <c r="ONZ312" s="44"/>
      <c r="OOA312" s="44"/>
      <c r="OOB312" s="44"/>
      <c r="OOC312" s="44"/>
      <c r="OOD312" s="44"/>
      <c r="OOE312" s="44"/>
      <c r="OOF312" s="44"/>
      <c r="OOG312" s="44"/>
      <c r="OOH312" s="44"/>
      <c r="OOI312" s="44"/>
      <c r="OOJ312" s="44"/>
      <c r="OOK312" s="44"/>
      <c r="OOL312" s="44"/>
      <c r="OOM312" s="44"/>
      <c r="OON312" s="44"/>
      <c r="OOO312" s="44"/>
      <c r="OOP312" s="44"/>
      <c r="OOQ312" s="44"/>
      <c r="OOR312" s="44"/>
      <c r="OOS312" s="44"/>
      <c r="OOT312" s="44"/>
      <c r="OOU312" s="44"/>
      <c r="OOV312" s="44"/>
      <c r="OOW312" s="44"/>
      <c r="OOX312" s="44"/>
      <c r="OOY312" s="44"/>
      <c r="OOZ312" s="44"/>
      <c r="OPA312" s="44"/>
      <c r="OPB312" s="44"/>
      <c r="OPC312" s="44"/>
      <c r="OPD312" s="44"/>
      <c r="OPE312" s="44"/>
      <c r="OPF312" s="44"/>
      <c r="OPG312" s="44"/>
      <c r="OPH312" s="44"/>
      <c r="OPI312" s="44"/>
      <c r="OPJ312" s="44"/>
      <c r="OPK312" s="44"/>
      <c r="OPL312" s="44"/>
      <c r="OPM312" s="44"/>
      <c r="OPN312" s="44"/>
      <c r="OPO312" s="44"/>
      <c r="OPP312" s="44"/>
      <c r="OPQ312" s="44"/>
      <c r="OPR312" s="44"/>
      <c r="OPS312" s="44"/>
      <c r="OPT312" s="44"/>
      <c r="OPU312" s="44"/>
      <c r="OPV312" s="44"/>
      <c r="OPW312" s="44"/>
      <c r="OPX312" s="44"/>
      <c r="OPY312" s="44"/>
      <c r="OPZ312" s="44"/>
      <c r="OQA312" s="44"/>
      <c r="OQB312" s="44"/>
      <c r="OQC312" s="44"/>
      <c r="OQD312" s="44"/>
      <c r="OQE312" s="44"/>
      <c r="OQF312" s="44"/>
      <c r="OQG312" s="44"/>
      <c r="OQH312" s="44"/>
      <c r="OQI312" s="44"/>
      <c r="OQJ312" s="44"/>
      <c r="OQK312" s="44"/>
      <c r="OQL312" s="44"/>
      <c r="OQM312" s="44"/>
      <c r="OQN312" s="44"/>
      <c r="OQO312" s="44"/>
      <c r="OQP312" s="44"/>
      <c r="OQQ312" s="44"/>
      <c r="OQR312" s="44"/>
      <c r="OQS312" s="44"/>
      <c r="OQT312" s="44"/>
      <c r="OQU312" s="44"/>
      <c r="OQV312" s="44"/>
      <c r="OQW312" s="44"/>
      <c r="OQX312" s="44"/>
      <c r="OQY312" s="44"/>
      <c r="OQZ312" s="44"/>
      <c r="ORA312" s="44"/>
      <c r="ORB312" s="44"/>
      <c r="ORC312" s="44"/>
      <c r="ORD312" s="44"/>
      <c r="ORE312" s="44"/>
      <c r="ORF312" s="44"/>
      <c r="ORG312" s="44"/>
      <c r="ORH312" s="44"/>
      <c r="ORI312" s="44"/>
      <c r="ORJ312" s="44"/>
      <c r="ORK312" s="44"/>
      <c r="ORL312" s="44"/>
      <c r="ORM312" s="44"/>
      <c r="ORN312" s="44"/>
      <c r="ORO312" s="44"/>
      <c r="ORP312" s="44"/>
      <c r="ORQ312" s="44"/>
      <c r="ORR312" s="44"/>
      <c r="ORS312" s="44"/>
      <c r="ORT312" s="44"/>
      <c r="ORU312" s="44"/>
      <c r="ORV312" s="44"/>
      <c r="ORW312" s="44"/>
      <c r="ORX312" s="44"/>
      <c r="ORY312" s="44"/>
      <c r="ORZ312" s="44"/>
      <c r="OSA312" s="44"/>
      <c r="OSB312" s="44"/>
      <c r="OSC312" s="44"/>
      <c r="OSD312" s="44"/>
      <c r="OSE312" s="44"/>
      <c r="OSF312" s="44"/>
      <c r="OSG312" s="44"/>
      <c r="OSH312" s="44"/>
      <c r="OSI312" s="44"/>
      <c r="OSJ312" s="44"/>
      <c r="OSK312" s="44"/>
      <c r="OSL312" s="44"/>
      <c r="OSM312" s="44"/>
      <c r="OSN312" s="44"/>
      <c r="OSO312" s="44"/>
      <c r="OSP312" s="44"/>
      <c r="OSQ312" s="44"/>
      <c r="OSR312" s="44"/>
      <c r="OSS312" s="44"/>
      <c r="OST312" s="44"/>
      <c r="OSU312" s="44"/>
      <c r="OSV312" s="44"/>
      <c r="OSW312" s="44"/>
      <c r="OSX312" s="44"/>
      <c r="OSY312" s="44"/>
      <c r="OSZ312" s="44"/>
      <c r="OTA312" s="44"/>
      <c r="OTB312" s="44"/>
      <c r="OTC312" s="44"/>
      <c r="OTD312" s="44"/>
      <c r="OTE312" s="44"/>
      <c r="OTF312" s="44"/>
      <c r="OTG312" s="44"/>
      <c r="OTH312" s="44"/>
      <c r="OTI312" s="44"/>
      <c r="OTJ312" s="44"/>
      <c r="OTK312" s="44"/>
      <c r="OTL312" s="44"/>
      <c r="OTM312" s="44"/>
      <c r="OTN312" s="44"/>
      <c r="OTO312" s="44"/>
      <c r="OTP312" s="44"/>
      <c r="OTQ312" s="44"/>
      <c r="OTR312" s="44"/>
      <c r="OTS312" s="44"/>
      <c r="OTT312" s="44"/>
      <c r="OTU312" s="44"/>
      <c r="OTV312" s="44"/>
      <c r="OTW312" s="44"/>
      <c r="OTX312" s="44"/>
      <c r="OTY312" s="44"/>
      <c r="OTZ312" s="44"/>
      <c r="OUA312" s="44"/>
      <c r="OUB312" s="44"/>
      <c r="OUC312" s="44"/>
      <c r="OUD312" s="44"/>
      <c r="OUE312" s="44"/>
      <c r="OUF312" s="44"/>
      <c r="OUG312" s="44"/>
      <c r="OUH312" s="44"/>
      <c r="OUI312" s="44"/>
      <c r="OUJ312" s="44"/>
      <c r="OUK312" s="44"/>
      <c r="OUL312" s="44"/>
      <c r="OUM312" s="44"/>
      <c r="OUN312" s="44"/>
      <c r="OUO312" s="44"/>
      <c r="OUP312" s="44"/>
      <c r="OUQ312" s="44"/>
      <c r="OUR312" s="44"/>
      <c r="OUS312" s="44"/>
      <c r="OUT312" s="44"/>
      <c r="OUU312" s="44"/>
      <c r="OUV312" s="44"/>
      <c r="OUW312" s="44"/>
      <c r="OUX312" s="44"/>
      <c r="OUY312" s="44"/>
      <c r="OUZ312" s="44"/>
      <c r="OVA312" s="44"/>
      <c r="OVB312" s="44"/>
      <c r="OVC312" s="44"/>
      <c r="OVD312" s="44"/>
      <c r="OVE312" s="44"/>
      <c r="OVF312" s="44"/>
      <c r="OVG312" s="44"/>
      <c r="OVH312" s="44"/>
      <c r="OVI312" s="44"/>
      <c r="OVJ312" s="44"/>
      <c r="OVK312" s="44"/>
      <c r="OVL312" s="44"/>
      <c r="OVM312" s="44"/>
      <c r="OVN312" s="44"/>
      <c r="OVO312" s="44"/>
      <c r="OVP312" s="44"/>
      <c r="OVQ312" s="44"/>
      <c r="OVR312" s="44"/>
      <c r="OVS312" s="44"/>
      <c r="OVT312" s="44"/>
      <c r="OVU312" s="44"/>
      <c r="OVV312" s="44"/>
      <c r="OVW312" s="44"/>
      <c r="OVX312" s="44"/>
      <c r="OVY312" s="44"/>
      <c r="OVZ312" s="44"/>
      <c r="OWA312" s="44"/>
      <c r="OWB312" s="44"/>
      <c r="OWC312" s="44"/>
      <c r="OWD312" s="44"/>
      <c r="OWE312" s="44"/>
      <c r="OWF312" s="44"/>
      <c r="OWG312" s="44"/>
      <c r="OWH312" s="44"/>
      <c r="OWI312" s="44"/>
      <c r="OWJ312" s="44"/>
      <c r="OWK312" s="44"/>
      <c r="OWL312" s="44"/>
      <c r="OWM312" s="44"/>
      <c r="OWN312" s="44"/>
      <c r="OWO312" s="44"/>
      <c r="OWP312" s="44"/>
      <c r="OWQ312" s="44"/>
      <c r="OWR312" s="44"/>
      <c r="OWS312" s="44"/>
      <c r="OWT312" s="44"/>
      <c r="OWU312" s="44"/>
      <c r="OWV312" s="44"/>
      <c r="OWW312" s="44"/>
      <c r="OWX312" s="44"/>
      <c r="OWY312" s="44"/>
      <c r="OWZ312" s="44"/>
      <c r="OXA312" s="44"/>
      <c r="OXB312" s="44"/>
      <c r="OXC312" s="44"/>
      <c r="OXD312" s="44"/>
      <c r="OXE312" s="44"/>
      <c r="OXF312" s="44"/>
      <c r="OXG312" s="44"/>
      <c r="OXH312" s="44"/>
      <c r="OXI312" s="44"/>
      <c r="OXJ312" s="44"/>
      <c r="OXK312" s="44"/>
      <c r="OXL312" s="44"/>
      <c r="OXM312" s="44"/>
      <c r="OXN312" s="44"/>
      <c r="OXO312" s="44"/>
      <c r="OXP312" s="44"/>
      <c r="OXQ312" s="44"/>
      <c r="OXR312" s="44"/>
      <c r="OXS312" s="44"/>
      <c r="OXT312" s="44"/>
      <c r="OXU312" s="44"/>
      <c r="OXV312" s="44"/>
      <c r="OXW312" s="44"/>
      <c r="OXX312" s="44"/>
      <c r="OXY312" s="44"/>
      <c r="OXZ312" s="44"/>
      <c r="OYA312" s="44"/>
      <c r="OYB312" s="44"/>
      <c r="OYC312" s="44"/>
      <c r="OYD312" s="44"/>
      <c r="OYE312" s="44"/>
      <c r="OYF312" s="44"/>
      <c r="OYG312" s="44"/>
      <c r="OYH312" s="44"/>
      <c r="OYI312" s="44"/>
      <c r="OYJ312" s="44"/>
      <c r="OYK312" s="44"/>
      <c r="OYL312" s="44"/>
      <c r="OYM312" s="44"/>
      <c r="OYN312" s="44"/>
      <c r="OYO312" s="44"/>
      <c r="OYP312" s="44"/>
      <c r="OYQ312" s="44"/>
      <c r="OYR312" s="44"/>
      <c r="OYS312" s="44"/>
      <c r="OYT312" s="44"/>
      <c r="OYU312" s="44"/>
      <c r="OYV312" s="44"/>
      <c r="OYW312" s="44"/>
      <c r="OYX312" s="44"/>
      <c r="OYY312" s="44"/>
      <c r="OYZ312" s="44"/>
      <c r="OZA312" s="44"/>
      <c r="OZB312" s="44"/>
      <c r="OZC312" s="44"/>
      <c r="OZD312" s="44"/>
      <c r="OZE312" s="44"/>
      <c r="OZF312" s="44"/>
      <c r="OZG312" s="44"/>
      <c r="OZH312" s="44"/>
      <c r="OZI312" s="44"/>
      <c r="OZJ312" s="44"/>
      <c r="OZK312" s="44"/>
      <c r="OZL312" s="44"/>
      <c r="OZM312" s="44"/>
      <c r="OZN312" s="44"/>
      <c r="OZO312" s="44"/>
      <c r="OZP312" s="44"/>
      <c r="OZQ312" s="44"/>
      <c r="OZR312" s="44"/>
      <c r="OZS312" s="44"/>
      <c r="OZT312" s="44"/>
      <c r="OZU312" s="44"/>
      <c r="OZV312" s="44"/>
      <c r="OZW312" s="44"/>
      <c r="OZX312" s="44"/>
      <c r="OZY312" s="44"/>
      <c r="OZZ312" s="44"/>
      <c r="PAA312" s="44"/>
      <c r="PAB312" s="44"/>
      <c r="PAC312" s="44"/>
      <c r="PAD312" s="44"/>
      <c r="PAE312" s="44"/>
      <c r="PAF312" s="44"/>
      <c r="PAG312" s="44"/>
      <c r="PAH312" s="44"/>
      <c r="PAI312" s="44"/>
      <c r="PAJ312" s="44"/>
      <c r="PAK312" s="44"/>
      <c r="PAL312" s="44"/>
      <c r="PAM312" s="44"/>
      <c r="PAN312" s="44"/>
      <c r="PAO312" s="44"/>
      <c r="PAP312" s="44"/>
      <c r="PAQ312" s="44"/>
      <c r="PAR312" s="44"/>
      <c r="PAS312" s="44"/>
      <c r="PAT312" s="44"/>
      <c r="PAU312" s="44"/>
      <c r="PAV312" s="44"/>
      <c r="PAW312" s="44"/>
      <c r="PAX312" s="44"/>
      <c r="PAY312" s="44"/>
      <c r="PAZ312" s="44"/>
      <c r="PBA312" s="44"/>
      <c r="PBB312" s="44"/>
      <c r="PBC312" s="44"/>
      <c r="PBD312" s="44"/>
      <c r="PBE312" s="44"/>
      <c r="PBF312" s="44"/>
      <c r="PBG312" s="44"/>
      <c r="PBH312" s="44"/>
      <c r="PBI312" s="44"/>
      <c r="PBJ312" s="44"/>
      <c r="PBK312" s="44"/>
      <c r="PBL312" s="44"/>
      <c r="PBM312" s="44"/>
      <c r="PBN312" s="44"/>
      <c r="PBO312" s="44"/>
      <c r="PBP312" s="44"/>
      <c r="PBQ312" s="44"/>
      <c r="PBR312" s="44"/>
      <c r="PBS312" s="44"/>
      <c r="PBT312" s="44"/>
      <c r="PBU312" s="44"/>
      <c r="PBV312" s="44"/>
      <c r="PBW312" s="44"/>
      <c r="PBX312" s="44"/>
      <c r="PBY312" s="44"/>
      <c r="PBZ312" s="44"/>
      <c r="PCA312" s="44"/>
      <c r="PCB312" s="44"/>
      <c r="PCC312" s="44"/>
      <c r="PCD312" s="44"/>
      <c r="PCE312" s="44"/>
      <c r="PCF312" s="44"/>
      <c r="PCG312" s="44"/>
      <c r="PCH312" s="44"/>
      <c r="PCI312" s="44"/>
      <c r="PCJ312" s="44"/>
      <c r="PCK312" s="44"/>
      <c r="PCL312" s="44"/>
      <c r="PCM312" s="44"/>
      <c r="PCN312" s="44"/>
      <c r="PCO312" s="44"/>
      <c r="PCP312" s="44"/>
      <c r="PCQ312" s="44"/>
      <c r="PCR312" s="44"/>
      <c r="PCS312" s="44"/>
      <c r="PCT312" s="44"/>
      <c r="PCU312" s="44"/>
      <c r="PCV312" s="44"/>
      <c r="PCW312" s="44"/>
      <c r="PCX312" s="44"/>
      <c r="PCY312" s="44"/>
      <c r="PCZ312" s="44"/>
      <c r="PDA312" s="44"/>
      <c r="PDB312" s="44"/>
      <c r="PDC312" s="44"/>
      <c r="PDD312" s="44"/>
      <c r="PDE312" s="44"/>
      <c r="PDF312" s="44"/>
      <c r="PDG312" s="44"/>
      <c r="PDH312" s="44"/>
      <c r="PDI312" s="44"/>
      <c r="PDJ312" s="44"/>
      <c r="PDK312" s="44"/>
      <c r="PDL312" s="44"/>
      <c r="PDM312" s="44"/>
      <c r="PDN312" s="44"/>
      <c r="PDO312" s="44"/>
      <c r="PDP312" s="44"/>
      <c r="PDQ312" s="44"/>
      <c r="PDR312" s="44"/>
      <c r="PDS312" s="44"/>
      <c r="PDT312" s="44"/>
      <c r="PDU312" s="44"/>
      <c r="PDV312" s="44"/>
      <c r="PDW312" s="44"/>
      <c r="PDX312" s="44"/>
      <c r="PDY312" s="44"/>
      <c r="PDZ312" s="44"/>
      <c r="PEA312" s="44"/>
      <c r="PEB312" s="44"/>
      <c r="PEC312" s="44"/>
      <c r="PED312" s="44"/>
      <c r="PEE312" s="44"/>
      <c r="PEF312" s="44"/>
      <c r="PEG312" s="44"/>
      <c r="PEH312" s="44"/>
      <c r="PEI312" s="44"/>
      <c r="PEJ312" s="44"/>
      <c r="PEK312" s="44"/>
      <c r="PEL312" s="44"/>
      <c r="PEM312" s="44"/>
      <c r="PEN312" s="44"/>
      <c r="PEO312" s="44"/>
      <c r="PEP312" s="44"/>
      <c r="PEQ312" s="44"/>
      <c r="PER312" s="44"/>
      <c r="PES312" s="44"/>
      <c r="PET312" s="44"/>
      <c r="PEU312" s="44"/>
      <c r="PEV312" s="44"/>
      <c r="PEW312" s="44"/>
      <c r="PEX312" s="44"/>
      <c r="PEY312" s="44"/>
      <c r="PEZ312" s="44"/>
      <c r="PFA312" s="44"/>
      <c r="PFB312" s="44"/>
      <c r="PFC312" s="44"/>
      <c r="PFD312" s="44"/>
      <c r="PFE312" s="44"/>
      <c r="PFF312" s="44"/>
      <c r="PFG312" s="44"/>
      <c r="PFH312" s="44"/>
      <c r="PFI312" s="44"/>
      <c r="PFJ312" s="44"/>
      <c r="PFK312" s="44"/>
      <c r="PFL312" s="44"/>
      <c r="PFM312" s="44"/>
      <c r="PFN312" s="44"/>
      <c r="PFO312" s="44"/>
      <c r="PFP312" s="44"/>
      <c r="PFQ312" s="44"/>
      <c r="PFR312" s="44"/>
      <c r="PFS312" s="44"/>
      <c r="PFT312" s="44"/>
      <c r="PFU312" s="44"/>
      <c r="PFV312" s="44"/>
      <c r="PFW312" s="44"/>
      <c r="PFX312" s="44"/>
      <c r="PFY312" s="44"/>
      <c r="PFZ312" s="44"/>
      <c r="PGA312" s="44"/>
      <c r="PGB312" s="44"/>
      <c r="PGC312" s="44"/>
      <c r="PGD312" s="44"/>
      <c r="PGE312" s="44"/>
      <c r="PGF312" s="44"/>
      <c r="PGG312" s="44"/>
      <c r="PGH312" s="44"/>
      <c r="PGI312" s="44"/>
      <c r="PGJ312" s="44"/>
      <c r="PGK312" s="44"/>
      <c r="PGL312" s="44"/>
      <c r="PGM312" s="44"/>
      <c r="PGN312" s="44"/>
      <c r="PGO312" s="44"/>
      <c r="PGP312" s="44"/>
      <c r="PGQ312" s="44"/>
      <c r="PGR312" s="44"/>
      <c r="PGS312" s="44"/>
      <c r="PGT312" s="44"/>
      <c r="PGU312" s="44"/>
      <c r="PGV312" s="44"/>
      <c r="PGW312" s="44"/>
      <c r="PGX312" s="44"/>
      <c r="PGY312" s="44"/>
      <c r="PGZ312" s="44"/>
      <c r="PHA312" s="44"/>
      <c r="PHB312" s="44"/>
      <c r="PHC312" s="44"/>
      <c r="PHD312" s="44"/>
      <c r="PHE312" s="44"/>
      <c r="PHF312" s="44"/>
      <c r="PHG312" s="44"/>
      <c r="PHH312" s="44"/>
      <c r="PHI312" s="44"/>
      <c r="PHJ312" s="44"/>
      <c r="PHK312" s="44"/>
      <c r="PHL312" s="44"/>
      <c r="PHM312" s="44"/>
      <c r="PHN312" s="44"/>
      <c r="PHO312" s="44"/>
      <c r="PHP312" s="44"/>
      <c r="PHQ312" s="44"/>
      <c r="PHR312" s="44"/>
      <c r="PHS312" s="44"/>
      <c r="PHT312" s="44"/>
      <c r="PHU312" s="44"/>
      <c r="PHV312" s="44"/>
      <c r="PHW312" s="44"/>
      <c r="PHX312" s="44"/>
      <c r="PHY312" s="44"/>
      <c r="PHZ312" s="44"/>
      <c r="PIA312" s="44"/>
      <c r="PIB312" s="44"/>
      <c r="PIC312" s="44"/>
      <c r="PID312" s="44"/>
      <c r="PIE312" s="44"/>
      <c r="PIF312" s="44"/>
      <c r="PIG312" s="44"/>
      <c r="PIH312" s="44"/>
      <c r="PII312" s="44"/>
      <c r="PIJ312" s="44"/>
      <c r="PIK312" s="44"/>
      <c r="PIL312" s="44"/>
      <c r="PIM312" s="44"/>
      <c r="PIN312" s="44"/>
      <c r="PIO312" s="44"/>
      <c r="PIP312" s="44"/>
      <c r="PIQ312" s="44"/>
      <c r="PIR312" s="44"/>
      <c r="PIS312" s="44"/>
      <c r="PIT312" s="44"/>
      <c r="PIU312" s="44"/>
      <c r="PIV312" s="44"/>
      <c r="PIW312" s="44"/>
      <c r="PIX312" s="44"/>
      <c r="PIY312" s="44"/>
      <c r="PIZ312" s="44"/>
      <c r="PJA312" s="44"/>
      <c r="PJB312" s="44"/>
      <c r="PJC312" s="44"/>
      <c r="PJD312" s="44"/>
      <c r="PJE312" s="44"/>
      <c r="PJF312" s="44"/>
      <c r="PJG312" s="44"/>
      <c r="PJH312" s="44"/>
      <c r="PJI312" s="44"/>
      <c r="PJJ312" s="44"/>
      <c r="PJK312" s="44"/>
      <c r="PJL312" s="44"/>
      <c r="PJM312" s="44"/>
      <c r="PJN312" s="44"/>
      <c r="PJO312" s="44"/>
      <c r="PJP312" s="44"/>
      <c r="PJQ312" s="44"/>
      <c r="PJR312" s="44"/>
      <c r="PJS312" s="44"/>
      <c r="PJT312" s="44"/>
      <c r="PJU312" s="44"/>
      <c r="PJV312" s="44"/>
      <c r="PJW312" s="44"/>
      <c r="PJX312" s="44"/>
      <c r="PJY312" s="44"/>
      <c r="PJZ312" s="44"/>
      <c r="PKA312" s="44"/>
      <c r="PKB312" s="44"/>
      <c r="PKC312" s="44"/>
      <c r="PKD312" s="44"/>
      <c r="PKE312" s="44"/>
      <c r="PKF312" s="44"/>
      <c r="PKG312" s="44"/>
      <c r="PKH312" s="44"/>
      <c r="PKI312" s="44"/>
      <c r="PKJ312" s="44"/>
      <c r="PKK312" s="44"/>
      <c r="PKL312" s="44"/>
      <c r="PKM312" s="44"/>
      <c r="PKN312" s="44"/>
      <c r="PKO312" s="44"/>
      <c r="PKP312" s="44"/>
      <c r="PKQ312" s="44"/>
      <c r="PKR312" s="44"/>
      <c r="PKS312" s="44"/>
      <c r="PKT312" s="44"/>
      <c r="PKU312" s="44"/>
      <c r="PKV312" s="44"/>
      <c r="PKW312" s="44"/>
      <c r="PKX312" s="44"/>
      <c r="PKY312" s="44"/>
      <c r="PKZ312" s="44"/>
      <c r="PLA312" s="44"/>
      <c r="PLB312" s="44"/>
      <c r="PLC312" s="44"/>
      <c r="PLD312" s="44"/>
      <c r="PLE312" s="44"/>
      <c r="PLF312" s="44"/>
      <c r="PLG312" s="44"/>
      <c r="PLH312" s="44"/>
      <c r="PLI312" s="44"/>
      <c r="PLJ312" s="44"/>
      <c r="PLK312" s="44"/>
      <c r="PLL312" s="44"/>
      <c r="PLM312" s="44"/>
      <c r="PLN312" s="44"/>
      <c r="PLO312" s="44"/>
      <c r="PLP312" s="44"/>
      <c r="PLQ312" s="44"/>
      <c r="PLR312" s="44"/>
      <c r="PLS312" s="44"/>
      <c r="PLT312" s="44"/>
      <c r="PLU312" s="44"/>
      <c r="PLV312" s="44"/>
      <c r="PLW312" s="44"/>
      <c r="PLX312" s="44"/>
      <c r="PLY312" s="44"/>
      <c r="PLZ312" s="44"/>
      <c r="PMA312" s="44"/>
      <c r="PMB312" s="44"/>
      <c r="PMC312" s="44"/>
      <c r="PMD312" s="44"/>
      <c r="PME312" s="44"/>
      <c r="PMF312" s="44"/>
      <c r="PMG312" s="44"/>
      <c r="PMH312" s="44"/>
      <c r="PMI312" s="44"/>
      <c r="PMJ312" s="44"/>
      <c r="PMK312" s="44"/>
      <c r="PML312" s="44"/>
      <c r="PMM312" s="44"/>
      <c r="PMN312" s="44"/>
      <c r="PMO312" s="44"/>
      <c r="PMP312" s="44"/>
      <c r="PMQ312" s="44"/>
      <c r="PMR312" s="44"/>
      <c r="PMS312" s="44"/>
      <c r="PMT312" s="44"/>
      <c r="PMU312" s="44"/>
      <c r="PMV312" s="44"/>
      <c r="PMW312" s="44"/>
      <c r="PMX312" s="44"/>
      <c r="PMY312" s="44"/>
      <c r="PMZ312" s="44"/>
      <c r="PNA312" s="44"/>
      <c r="PNB312" s="44"/>
      <c r="PNC312" s="44"/>
      <c r="PND312" s="44"/>
      <c r="PNE312" s="44"/>
      <c r="PNF312" s="44"/>
      <c r="PNG312" s="44"/>
      <c r="PNH312" s="44"/>
      <c r="PNI312" s="44"/>
      <c r="PNJ312" s="44"/>
      <c r="PNK312" s="44"/>
      <c r="PNL312" s="44"/>
      <c r="PNM312" s="44"/>
      <c r="PNN312" s="44"/>
      <c r="PNO312" s="44"/>
      <c r="PNP312" s="44"/>
      <c r="PNQ312" s="44"/>
      <c r="PNR312" s="44"/>
      <c r="PNS312" s="44"/>
      <c r="PNT312" s="44"/>
      <c r="PNU312" s="44"/>
      <c r="PNV312" s="44"/>
      <c r="PNW312" s="44"/>
      <c r="PNX312" s="44"/>
      <c r="PNY312" s="44"/>
      <c r="PNZ312" s="44"/>
      <c r="POA312" s="44"/>
      <c r="POB312" s="44"/>
      <c r="POC312" s="44"/>
      <c r="POD312" s="44"/>
      <c r="POE312" s="44"/>
      <c r="POF312" s="44"/>
      <c r="POG312" s="44"/>
      <c r="POH312" s="44"/>
      <c r="POI312" s="44"/>
      <c r="POJ312" s="44"/>
      <c r="POK312" s="44"/>
      <c r="POL312" s="44"/>
      <c r="POM312" s="44"/>
      <c r="PON312" s="44"/>
      <c r="POO312" s="44"/>
      <c r="POP312" s="44"/>
      <c r="POQ312" s="44"/>
      <c r="POR312" s="44"/>
      <c r="POS312" s="44"/>
      <c r="POT312" s="44"/>
      <c r="POU312" s="44"/>
      <c r="POV312" s="44"/>
      <c r="POW312" s="44"/>
      <c r="POX312" s="44"/>
      <c r="POY312" s="44"/>
      <c r="POZ312" s="44"/>
      <c r="PPA312" s="44"/>
      <c r="PPB312" s="44"/>
      <c r="PPC312" s="44"/>
      <c r="PPD312" s="44"/>
      <c r="PPE312" s="44"/>
      <c r="PPF312" s="44"/>
      <c r="PPG312" s="44"/>
      <c r="PPH312" s="44"/>
      <c r="PPI312" s="44"/>
      <c r="PPJ312" s="44"/>
      <c r="PPK312" s="44"/>
      <c r="PPL312" s="44"/>
      <c r="PPM312" s="44"/>
      <c r="PPN312" s="44"/>
      <c r="PPO312" s="44"/>
      <c r="PPP312" s="44"/>
      <c r="PPQ312" s="44"/>
      <c r="PPR312" s="44"/>
      <c r="PPS312" s="44"/>
      <c r="PPT312" s="44"/>
      <c r="PPU312" s="44"/>
      <c r="PPV312" s="44"/>
      <c r="PPW312" s="44"/>
      <c r="PPX312" s="44"/>
      <c r="PPY312" s="44"/>
      <c r="PPZ312" s="44"/>
      <c r="PQA312" s="44"/>
      <c r="PQB312" s="44"/>
      <c r="PQC312" s="44"/>
      <c r="PQD312" s="44"/>
      <c r="PQE312" s="44"/>
      <c r="PQF312" s="44"/>
      <c r="PQG312" s="44"/>
      <c r="PQH312" s="44"/>
      <c r="PQI312" s="44"/>
      <c r="PQJ312" s="44"/>
      <c r="PQK312" s="44"/>
      <c r="PQL312" s="44"/>
      <c r="PQM312" s="44"/>
      <c r="PQN312" s="44"/>
      <c r="PQO312" s="44"/>
      <c r="PQP312" s="44"/>
      <c r="PQQ312" s="44"/>
      <c r="PQR312" s="44"/>
      <c r="PQS312" s="44"/>
      <c r="PQT312" s="44"/>
      <c r="PQU312" s="44"/>
      <c r="PQV312" s="44"/>
      <c r="PQW312" s="44"/>
      <c r="PQX312" s="44"/>
      <c r="PQY312" s="44"/>
      <c r="PQZ312" s="44"/>
      <c r="PRA312" s="44"/>
      <c r="PRB312" s="44"/>
      <c r="PRC312" s="44"/>
      <c r="PRD312" s="44"/>
      <c r="PRE312" s="44"/>
      <c r="PRF312" s="44"/>
      <c r="PRG312" s="44"/>
      <c r="PRH312" s="44"/>
      <c r="PRI312" s="44"/>
      <c r="PRJ312" s="44"/>
      <c r="PRK312" s="44"/>
      <c r="PRL312" s="44"/>
      <c r="PRM312" s="44"/>
      <c r="PRN312" s="44"/>
      <c r="PRO312" s="44"/>
      <c r="PRP312" s="44"/>
      <c r="PRQ312" s="44"/>
      <c r="PRR312" s="44"/>
      <c r="PRS312" s="44"/>
      <c r="PRT312" s="44"/>
      <c r="PRU312" s="44"/>
      <c r="PRV312" s="44"/>
      <c r="PRW312" s="44"/>
      <c r="PRX312" s="44"/>
      <c r="PRY312" s="44"/>
      <c r="PRZ312" s="44"/>
      <c r="PSA312" s="44"/>
      <c r="PSB312" s="44"/>
      <c r="PSC312" s="44"/>
      <c r="PSD312" s="44"/>
      <c r="PSE312" s="44"/>
      <c r="PSF312" s="44"/>
      <c r="PSG312" s="44"/>
      <c r="PSH312" s="44"/>
      <c r="PSI312" s="44"/>
      <c r="PSJ312" s="44"/>
      <c r="PSK312" s="44"/>
      <c r="PSL312" s="44"/>
      <c r="PSM312" s="44"/>
      <c r="PSN312" s="44"/>
      <c r="PSO312" s="44"/>
      <c r="PSP312" s="44"/>
      <c r="PSQ312" s="44"/>
      <c r="PSR312" s="44"/>
      <c r="PSS312" s="44"/>
      <c r="PST312" s="44"/>
      <c r="PSU312" s="44"/>
      <c r="PSV312" s="44"/>
      <c r="PSW312" s="44"/>
      <c r="PSX312" s="44"/>
      <c r="PSY312" s="44"/>
      <c r="PSZ312" s="44"/>
      <c r="PTA312" s="44"/>
      <c r="PTB312" s="44"/>
      <c r="PTC312" s="44"/>
      <c r="PTD312" s="44"/>
      <c r="PTE312" s="44"/>
      <c r="PTF312" s="44"/>
      <c r="PTG312" s="44"/>
      <c r="PTH312" s="44"/>
      <c r="PTI312" s="44"/>
      <c r="PTJ312" s="44"/>
      <c r="PTK312" s="44"/>
      <c r="PTL312" s="44"/>
      <c r="PTM312" s="44"/>
      <c r="PTN312" s="44"/>
      <c r="PTO312" s="44"/>
      <c r="PTP312" s="44"/>
      <c r="PTQ312" s="44"/>
      <c r="PTR312" s="44"/>
      <c r="PTS312" s="44"/>
      <c r="PTT312" s="44"/>
      <c r="PTU312" s="44"/>
      <c r="PTV312" s="44"/>
      <c r="PTW312" s="44"/>
      <c r="PTX312" s="44"/>
      <c r="PTY312" s="44"/>
      <c r="PTZ312" s="44"/>
      <c r="PUA312" s="44"/>
      <c r="PUB312" s="44"/>
      <c r="PUC312" s="44"/>
      <c r="PUD312" s="44"/>
      <c r="PUE312" s="44"/>
      <c r="PUF312" s="44"/>
      <c r="PUG312" s="44"/>
      <c r="PUH312" s="44"/>
      <c r="PUI312" s="44"/>
      <c r="PUJ312" s="44"/>
      <c r="PUK312" s="44"/>
      <c r="PUL312" s="44"/>
      <c r="PUM312" s="44"/>
      <c r="PUN312" s="44"/>
      <c r="PUO312" s="44"/>
      <c r="PUP312" s="44"/>
      <c r="PUQ312" s="44"/>
      <c r="PUR312" s="44"/>
      <c r="PUS312" s="44"/>
      <c r="PUT312" s="44"/>
      <c r="PUU312" s="44"/>
      <c r="PUV312" s="44"/>
      <c r="PUW312" s="44"/>
      <c r="PUX312" s="44"/>
      <c r="PUY312" s="44"/>
      <c r="PUZ312" s="44"/>
      <c r="PVA312" s="44"/>
      <c r="PVB312" s="44"/>
      <c r="PVC312" s="44"/>
      <c r="PVD312" s="44"/>
      <c r="PVE312" s="44"/>
      <c r="PVF312" s="44"/>
      <c r="PVG312" s="44"/>
      <c r="PVH312" s="44"/>
      <c r="PVI312" s="44"/>
      <c r="PVJ312" s="44"/>
      <c r="PVK312" s="44"/>
      <c r="PVL312" s="44"/>
      <c r="PVM312" s="44"/>
      <c r="PVN312" s="44"/>
      <c r="PVO312" s="44"/>
      <c r="PVP312" s="44"/>
      <c r="PVQ312" s="44"/>
      <c r="PVR312" s="44"/>
      <c r="PVS312" s="44"/>
      <c r="PVT312" s="44"/>
      <c r="PVU312" s="44"/>
      <c r="PVV312" s="44"/>
      <c r="PVW312" s="44"/>
      <c r="PVX312" s="44"/>
      <c r="PVY312" s="44"/>
      <c r="PVZ312" s="44"/>
      <c r="PWA312" s="44"/>
      <c r="PWB312" s="44"/>
      <c r="PWC312" s="44"/>
      <c r="PWD312" s="44"/>
      <c r="PWE312" s="44"/>
      <c r="PWF312" s="44"/>
      <c r="PWG312" s="44"/>
      <c r="PWH312" s="44"/>
      <c r="PWI312" s="44"/>
      <c r="PWJ312" s="44"/>
      <c r="PWK312" s="44"/>
      <c r="PWL312" s="44"/>
      <c r="PWM312" s="44"/>
      <c r="PWN312" s="44"/>
      <c r="PWO312" s="44"/>
      <c r="PWP312" s="44"/>
      <c r="PWQ312" s="44"/>
      <c r="PWR312" s="44"/>
      <c r="PWS312" s="44"/>
      <c r="PWT312" s="44"/>
      <c r="PWU312" s="44"/>
      <c r="PWV312" s="44"/>
      <c r="PWW312" s="44"/>
      <c r="PWX312" s="44"/>
      <c r="PWY312" s="44"/>
      <c r="PWZ312" s="44"/>
      <c r="PXA312" s="44"/>
      <c r="PXB312" s="44"/>
      <c r="PXC312" s="44"/>
      <c r="PXD312" s="44"/>
      <c r="PXE312" s="44"/>
      <c r="PXF312" s="44"/>
      <c r="PXG312" s="44"/>
      <c r="PXH312" s="44"/>
      <c r="PXI312" s="44"/>
      <c r="PXJ312" s="44"/>
      <c r="PXK312" s="44"/>
      <c r="PXL312" s="44"/>
      <c r="PXM312" s="44"/>
      <c r="PXN312" s="44"/>
      <c r="PXO312" s="44"/>
      <c r="PXP312" s="44"/>
      <c r="PXQ312" s="44"/>
      <c r="PXR312" s="44"/>
      <c r="PXS312" s="44"/>
      <c r="PXT312" s="44"/>
      <c r="PXU312" s="44"/>
      <c r="PXV312" s="44"/>
      <c r="PXW312" s="44"/>
      <c r="PXX312" s="44"/>
      <c r="PXY312" s="44"/>
      <c r="PXZ312" s="44"/>
      <c r="PYA312" s="44"/>
      <c r="PYB312" s="44"/>
      <c r="PYC312" s="44"/>
      <c r="PYD312" s="44"/>
      <c r="PYE312" s="44"/>
      <c r="PYF312" s="44"/>
      <c r="PYG312" s="44"/>
      <c r="PYH312" s="44"/>
      <c r="PYI312" s="44"/>
      <c r="PYJ312" s="44"/>
      <c r="PYK312" s="44"/>
      <c r="PYL312" s="44"/>
      <c r="PYM312" s="44"/>
      <c r="PYN312" s="44"/>
      <c r="PYO312" s="44"/>
      <c r="PYP312" s="44"/>
      <c r="PYQ312" s="44"/>
      <c r="PYR312" s="44"/>
      <c r="PYS312" s="44"/>
      <c r="PYT312" s="44"/>
      <c r="PYU312" s="44"/>
      <c r="PYV312" s="44"/>
      <c r="PYW312" s="44"/>
      <c r="PYX312" s="44"/>
      <c r="PYY312" s="44"/>
      <c r="PYZ312" s="44"/>
      <c r="PZA312" s="44"/>
      <c r="PZB312" s="44"/>
      <c r="PZC312" s="44"/>
      <c r="PZD312" s="44"/>
      <c r="PZE312" s="44"/>
      <c r="PZF312" s="44"/>
      <c r="PZG312" s="44"/>
      <c r="PZH312" s="44"/>
      <c r="PZI312" s="44"/>
      <c r="PZJ312" s="44"/>
      <c r="PZK312" s="44"/>
      <c r="PZL312" s="44"/>
      <c r="PZM312" s="44"/>
      <c r="PZN312" s="44"/>
      <c r="PZO312" s="44"/>
      <c r="PZP312" s="44"/>
      <c r="PZQ312" s="44"/>
      <c r="PZR312" s="44"/>
      <c r="PZS312" s="44"/>
      <c r="PZT312" s="44"/>
      <c r="PZU312" s="44"/>
      <c r="PZV312" s="44"/>
      <c r="PZW312" s="44"/>
      <c r="PZX312" s="44"/>
      <c r="PZY312" s="44"/>
      <c r="PZZ312" s="44"/>
      <c r="QAA312" s="44"/>
      <c r="QAB312" s="44"/>
      <c r="QAC312" s="44"/>
      <c r="QAD312" s="44"/>
      <c r="QAE312" s="44"/>
      <c r="QAF312" s="44"/>
      <c r="QAG312" s="44"/>
      <c r="QAH312" s="44"/>
      <c r="QAI312" s="44"/>
      <c r="QAJ312" s="44"/>
      <c r="QAK312" s="44"/>
      <c r="QAL312" s="44"/>
      <c r="QAM312" s="44"/>
      <c r="QAN312" s="44"/>
      <c r="QAO312" s="44"/>
      <c r="QAP312" s="44"/>
      <c r="QAQ312" s="44"/>
      <c r="QAR312" s="44"/>
      <c r="QAS312" s="44"/>
      <c r="QAT312" s="44"/>
      <c r="QAU312" s="44"/>
      <c r="QAV312" s="44"/>
      <c r="QAW312" s="44"/>
      <c r="QAX312" s="44"/>
      <c r="QAY312" s="44"/>
      <c r="QAZ312" s="44"/>
      <c r="QBA312" s="44"/>
      <c r="QBB312" s="44"/>
      <c r="QBC312" s="44"/>
      <c r="QBD312" s="44"/>
      <c r="QBE312" s="44"/>
      <c r="QBF312" s="44"/>
      <c r="QBG312" s="44"/>
      <c r="QBH312" s="44"/>
      <c r="QBI312" s="44"/>
      <c r="QBJ312" s="44"/>
      <c r="QBK312" s="44"/>
      <c r="QBL312" s="44"/>
      <c r="QBM312" s="44"/>
      <c r="QBN312" s="44"/>
      <c r="QBO312" s="44"/>
      <c r="QBP312" s="44"/>
      <c r="QBQ312" s="44"/>
      <c r="QBR312" s="44"/>
      <c r="QBS312" s="44"/>
      <c r="QBT312" s="44"/>
      <c r="QBU312" s="44"/>
      <c r="QBV312" s="44"/>
      <c r="QBW312" s="44"/>
      <c r="QBX312" s="44"/>
      <c r="QBY312" s="44"/>
      <c r="QBZ312" s="44"/>
      <c r="QCA312" s="44"/>
      <c r="QCB312" s="44"/>
      <c r="QCC312" s="44"/>
      <c r="QCD312" s="44"/>
      <c r="QCE312" s="44"/>
      <c r="QCF312" s="44"/>
      <c r="QCG312" s="44"/>
      <c r="QCH312" s="44"/>
      <c r="QCI312" s="44"/>
      <c r="QCJ312" s="44"/>
      <c r="QCK312" s="44"/>
      <c r="QCL312" s="44"/>
      <c r="QCM312" s="44"/>
      <c r="QCN312" s="44"/>
      <c r="QCO312" s="44"/>
      <c r="QCP312" s="44"/>
      <c r="QCQ312" s="44"/>
      <c r="QCR312" s="44"/>
      <c r="QCS312" s="44"/>
      <c r="QCT312" s="44"/>
      <c r="QCU312" s="44"/>
      <c r="QCV312" s="44"/>
      <c r="QCW312" s="44"/>
      <c r="QCX312" s="44"/>
      <c r="QCY312" s="44"/>
      <c r="QCZ312" s="44"/>
      <c r="QDA312" s="44"/>
      <c r="QDB312" s="44"/>
      <c r="QDC312" s="44"/>
      <c r="QDD312" s="44"/>
      <c r="QDE312" s="44"/>
      <c r="QDF312" s="44"/>
      <c r="QDG312" s="44"/>
      <c r="QDH312" s="44"/>
      <c r="QDI312" s="44"/>
      <c r="QDJ312" s="44"/>
      <c r="QDK312" s="44"/>
      <c r="QDL312" s="44"/>
      <c r="QDM312" s="44"/>
      <c r="QDN312" s="44"/>
      <c r="QDO312" s="44"/>
      <c r="QDP312" s="44"/>
      <c r="QDQ312" s="44"/>
      <c r="QDR312" s="44"/>
      <c r="QDS312" s="44"/>
      <c r="QDT312" s="44"/>
      <c r="QDU312" s="44"/>
      <c r="QDV312" s="44"/>
      <c r="QDW312" s="44"/>
      <c r="QDX312" s="44"/>
      <c r="QDY312" s="44"/>
      <c r="QDZ312" s="44"/>
      <c r="QEA312" s="44"/>
      <c r="QEB312" s="44"/>
      <c r="QEC312" s="44"/>
      <c r="QED312" s="44"/>
      <c r="QEE312" s="44"/>
      <c r="QEF312" s="44"/>
      <c r="QEG312" s="44"/>
      <c r="QEH312" s="44"/>
      <c r="QEI312" s="44"/>
      <c r="QEJ312" s="44"/>
      <c r="QEK312" s="44"/>
      <c r="QEL312" s="44"/>
      <c r="QEM312" s="44"/>
      <c r="QEN312" s="44"/>
      <c r="QEO312" s="44"/>
      <c r="QEP312" s="44"/>
      <c r="QEQ312" s="44"/>
      <c r="QER312" s="44"/>
      <c r="QES312" s="44"/>
      <c r="QET312" s="44"/>
      <c r="QEU312" s="44"/>
      <c r="QEV312" s="44"/>
      <c r="QEW312" s="44"/>
      <c r="QEX312" s="44"/>
      <c r="QEY312" s="44"/>
      <c r="QEZ312" s="44"/>
      <c r="QFA312" s="44"/>
      <c r="QFB312" s="44"/>
      <c r="QFC312" s="44"/>
      <c r="QFD312" s="44"/>
      <c r="QFE312" s="44"/>
      <c r="QFF312" s="44"/>
      <c r="QFG312" s="44"/>
      <c r="QFH312" s="44"/>
      <c r="QFI312" s="44"/>
      <c r="QFJ312" s="44"/>
      <c r="QFK312" s="44"/>
      <c r="QFL312" s="44"/>
      <c r="QFM312" s="44"/>
      <c r="QFN312" s="44"/>
      <c r="QFO312" s="44"/>
      <c r="QFP312" s="44"/>
      <c r="QFQ312" s="44"/>
      <c r="QFR312" s="44"/>
      <c r="QFS312" s="44"/>
      <c r="QFT312" s="44"/>
      <c r="QFU312" s="44"/>
      <c r="QFV312" s="44"/>
      <c r="QFW312" s="44"/>
      <c r="QFX312" s="44"/>
      <c r="QFY312" s="44"/>
      <c r="QFZ312" s="44"/>
      <c r="QGA312" s="44"/>
      <c r="QGB312" s="44"/>
      <c r="QGC312" s="44"/>
      <c r="QGD312" s="44"/>
      <c r="QGE312" s="44"/>
      <c r="QGF312" s="44"/>
      <c r="QGG312" s="44"/>
      <c r="QGH312" s="44"/>
      <c r="QGI312" s="44"/>
      <c r="QGJ312" s="44"/>
      <c r="QGK312" s="44"/>
      <c r="QGL312" s="44"/>
      <c r="QGM312" s="44"/>
      <c r="QGN312" s="44"/>
      <c r="QGO312" s="44"/>
      <c r="QGP312" s="44"/>
      <c r="QGQ312" s="44"/>
      <c r="QGR312" s="44"/>
      <c r="QGS312" s="44"/>
      <c r="QGT312" s="44"/>
      <c r="QGU312" s="44"/>
      <c r="QGV312" s="44"/>
      <c r="QGW312" s="44"/>
      <c r="QGX312" s="44"/>
      <c r="QGY312" s="44"/>
      <c r="QGZ312" s="44"/>
      <c r="QHA312" s="44"/>
      <c r="QHB312" s="44"/>
      <c r="QHC312" s="44"/>
      <c r="QHD312" s="44"/>
      <c r="QHE312" s="44"/>
      <c r="QHF312" s="44"/>
      <c r="QHG312" s="44"/>
      <c r="QHH312" s="44"/>
      <c r="QHI312" s="44"/>
      <c r="QHJ312" s="44"/>
      <c r="QHK312" s="44"/>
      <c r="QHL312" s="44"/>
      <c r="QHM312" s="44"/>
      <c r="QHN312" s="44"/>
      <c r="QHO312" s="44"/>
      <c r="QHP312" s="44"/>
      <c r="QHQ312" s="44"/>
      <c r="QHR312" s="44"/>
      <c r="QHS312" s="44"/>
      <c r="QHT312" s="44"/>
      <c r="QHU312" s="44"/>
      <c r="QHV312" s="44"/>
      <c r="QHW312" s="44"/>
      <c r="QHX312" s="44"/>
      <c r="QHY312" s="44"/>
      <c r="QHZ312" s="44"/>
      <c r="QIA312" s="44"/>
      <c r="QIB312" s="44"/>
      <c r="QIC312" s="44"/>
      <c r="QID312" s="44"/>
      <c r="QIE312" s="44"/>
      <c r="QIF312" s="44"/>
      <c r="QIG312" s="44"/>
      <c r="QIH312" s="44"/>
      <c r="QII312" s="44"/>
      <c r="QIJ312" s="44"/>
      <c r="QIK312" s="44"/>
      <c r="QIL312" s="44"/>
      <c r="QIM312" s="44"/>
      <c r="QIN312" s="44"/>
      <c r="QIO312" s="44"/>
      <c r="QIP312" s="44"/>
      <c r="QIQ312" s="44"/>
      <c r="QIR312" s="44"/>
      <c r="QIS312" s="44"/>
      <c r="QIT312" s="44"/>
      <c r="QIU312" s="44"/>
      <c r="QIV312" s="44"/>
      <c r="QIW312" s="44"/>
      <c r="QIX312" s="44"/>
      <c r="QIY312" s="44"/>
      <c r="QIZ312" s="44"/>
      <c r="QJA312" s="44"/>
      <c r="QJB312" s="44"/>
      <c r="QJC312" s="44"/>
      <c r="QJD312" s="44"/>
      <c r="QJE312" s="44"/>
      <c r="QJF312" s="44"/>
      <c r="QJG312" s="44"/>
      <c r="QJH312" s="44"/>
      <c r="QJI312" s="44"/>
      <c r="QJJ312" s="44"/>
      <c r="QJK312" s="44"/>
      <c r="QJL312" s="44"/>
      <c r="QJM312" s="44"/>
      <c r="QJN312" s="44"/>
      <c r="QJO312" s="44"/>
      <c r="QJP312" s="44"/>
      <c r="QJQ312" s="44"/>
      <c r="QJR312" s="44"/>
      <c r="QJS312" s="44"/>
      <c r="QJT312" s="44"/>
      <c r="QJU312" s="44"/>
      <c r="QJV312" s="44"/>
      <c r="QJW312" s="44"/>
      <c r="QJX312" s="44"/>
      <c r="QJY312" s="44"/>
      <c r="QJZ312" s="44"/>
      <c r="QKA312" s="44"/>
      <c r="QKB312" s="44"/>
      <c r="QKC312" s="44"/>
      <c r="QKD312" s="44"/>
      <c r="QKE312" s="44"/>
      <c r="QKF312" s="44"/>
      <c r="QKG312" s="44"/>
      <c r="QKH312" s="44"/>
      <c r="QKI312" s="44"/>
      <c r="QKJ312" s="44"/>
      <c r="QKK312" s="44"/>
      <c r="QKL312" s="44"/>
      <c r="QKM312" s="44"/>
      <c r="QKN312" s="44"/>
      <c r="QKO312" s="44"/>
      <c r="QKP312" s="44"/>
      <c r="QKQ312" s="44"/>
      <c r="QKR312" s="44"/>
      <c r="QKS312" s="44"/>
      <c r="QKT312" s="44"/>
      <c r="QKU312" s="44"/>
      <c r="QKV312" s="44"/>
      <c r="QKW312" s="44"/>
      <c r="QKX312" s="44"/>
      <c r="QKY312" s="44"/>
      <c r="QKZ312" s="44"/>
      <c r="QLA312" s="44"/>
      <c r="QLB312" s="44"/>
      <c r="QLC312" s="44"/>
      <c r="QLD312" s="44"/>
      <c r="QLE312" s="44"/>
      <c r="QLF312" s="44"/>
      <c r="QLG312" s="44"/>
      <c r="QLH312" s="44"/>
      <c r="QLI312" s="44"/>
      <c r="QLJ312" s="44"/>
      <c r="QLK312" s="44"/>
      <c r="QLL312" s="44"/>
      <c r="QLM312" s="44"/>
      <c r="QLN312" s="44"/>
      <c r="QLO312" s="44"/>
      <c r="QLP312" s="44"/>
      <c r="QLQ312" s="44"/>
      <c r="QLR312" s="44"/>
      <c r="QLS312" s="44"/>
      <c r="QLT312" s="44"/>
      <c r="QLU312" s="44"/>
      <c r="QLV312" s="44"/>
      <c r="QLW312" s="44"/>
      <c r="QLX312" s="44"/>
      <c r="QLY312" s="44"/>
      <c r="QLZ312" s="44"/>
      <c r="QMA312" s="44"/>
      <c r="QMB312" s="44"/>
      <c r="QMC312" s="44"/>
      <c r="QMD312" s="44"/>
      <c r="QME312" s="44"/>
      <c r="QMF312" s="44"/>
      <c r="QMG312" s="44"/>
      <c r="QMH312" s="44"/>
      <c r="QMI312" s="44"/>
      <c r="QMJ312" s="44"/>
      <c r="QMK312" s="44"/>
      <c r="QML312" s="44"/>
      <c r="QMM312" s="44"/>
      <c r="QMN312" s="44"/>
      <c r="QMO312" s="44"/>
      <c r="QMP312" s="44"/>
      <c r="QMQ312" s="44"/>
      <c r="QMR312" s="44"/>
      <c r="QMS312" s="44"/>
      <c r="QMT312" s="44"/>
      <c r="QMU312" s="44"/>
      <c r="QMV312" s="44"/>
      <c r="QMW312" s="44"/>
      <c r="QMX312" s="44"/>
      <c r="QMY312" s="44"/>
      <c r="QMZ312" s="44"/>
      <c r="QNA312" s="44"/>
      <c r="QNB312" s="44"/>
      <c r="QNC312" s="44"/>
      <c r="QND312" s="44"/>
      <c r="QNE312" s="44"/>
      <c r="QNF312" s="44"/>
      <c r="QNG312" s="44"/>
      <c r="QNH312" s="44"/>
      <c r="QNI312" s="44"/>
      <c r="QNJ312" s="44"/>
      <c r="QNK312" s="44"/>
      <c r="QNL312" s="44"/>
      <c r="QNM312" s="44"/>
      <c r="QNN312" s="44"/>
      <c r="QNO312" s="44"/>
      <c r="QNP312" s="44"/>
      <c r="QNQ312" s="44"/>
      <c r="QNR312" s="44"/>
      <c r="QNS312" s="44"/>
      <c r="QNT312" s="44"/>
      <c r="QNU312" s="44"/>
      <c r="QNV312" s="44"/>
      <c r="QNW312" s="44"/>
      <c r="QNX312" s="44"/>
      <c r="QNY312" s="44"/>
      <c r="QNZ312" s="44"/>
      <c r="QOA312" s="44"/>
      <c r="QOB312" s="44"/>
      <c r="QOC312" s="44"/>
      <c r="QOD312" s="44"/>
      <c r="QOE312" s="44"/>
      <c r="QOF312" s="44"/>
      <c r="QOG312" s="44"/>
      <c r="QOH312" s="44"/>
      <c r="QOI312" s="44"/>
      <c r="QOJ312" s="44"/>
      <c r="QOK312" s="44"/>
      <c r="QOL312" s="44"/>
      <c r="QOM312" s="44"/>
      <c r="QON312" s="44"/>
      <c r="QOO312" s="44"/>
      <c r="QOP312" s="44"/>
      <c r="QOQ312" s="44"/>
      <c r="QOR312" s="44"/>
      <c r="QOS312" s="44"/>
      <c r="QOT312" s="44"/>
      <c r="QOU312" s="44"/>
      <c r="QOV312" s="44"/>
      <c r="QOW312" s="44"/>
      <c r="QOX312" s="44"/>
      <c r="QOY312" s="44"/>
      <c r="QOZ312" s="44"/>
      <c r="QPA312" s="44"/>
      <c r="QPB312" s="44"/>
      <c r="QPC312" s="44"/>
      <c r="QPD312" s="44"/>
      <c r="QPE312" s="44"/>
      <c r="QPF312" s="44"/>
      <c r="QPG312" s="44"/>
      <c r="QPH312" s="44"/>
      <c r="QPI312" s="44"/>
      <c r="QPJ312" s="44"/>
      <c r="QPK312" s="44"/>
      <c r="QPL312" s="44"/>
      <c r="QPM312" s="44"/>
      <c r="QPN312" s="44"/>
      <c r="QPO312" s="44"/>
      <c r="QPP312" s="44"/>
      <c r="QPQ312" s="44"/>
      <c r="QPR312" s="44"/>
      <c r="QPS312" s="44"/>
      <c r="QPT312" s="44"/>
      <c r="QPU312" s="44"/>
      <c r="QPV312" s="44"/>
      <c r="QPW312" s="44"/>
      <c r="QPX312" s="44"/>
      <c r="QPY312" s="44"/>
      <c r="QPZ312" s="44"/>
      <c r="QQA312" s="44"/>
      <c r="QQB312" s="44"/>
      <c r="QQC312" s="44"/>
      <c r="QQD312" s="44"/>
      <c r="QQE312" s="44"/>
      <c r="QQF312" s="44"/>
      <c r="QQG312" s="44"/>
      <c r="QQH312" s="44"/>
      <c r="QQI312" s="44"/>
      <c r="QQJ312" s="44"/>
      <c r="QQK312" s="44"/>
      <c r="QQL312" s="44"/>
      <c r="QQM312" s="44"/>
      <c r="QQN312" s="44"/>
      <c r="QQO312" s="44"/>
      <c r="QQP312" s="44"/>
      <c r="QQQ312" s="44"/>
      <c r="QQR312" s="44"/>
      <c r="QQS312" s="44"/>
      <c r="QQT312" s="44"/>
      <c r="QQU312" s="44"/>
      <c r="QQV312" s="44"/>
      <c r="QQW312" s="44"/>
      <c r="QQX312" s="44"/>
      <c r="QQY312" s="44"/>
      <c r="QQZ312" s="44"/>
      <c r="QRA312" s="44"/>
      <c r="QRB312" s="44"/>
      <c r="QRC312" s="44"/>
      <c r="QRD312" s="44"/>
      <c r="QRE312" s="44"/>
      <c r="QRF312" s="44"/>
      <c r="QRG312" s="44"/>
      <c r="QRH312" s="44"/>
      <c r="QRI312" s="44"/>
      <c r="QRJ312" s="44"/>
      <c r="QRK312" s="44"/>
      <c r="QRL312" s="44"/>
      <c r="QRM312" s="44"/>
      <c r="QRN312" s="44"/>
      <c r="QRO312" s="44"/>
      <c r="QRP312" s="44"/>
      <c r="QRQ312" s="44"/>
      <c r="QRR312" s="44"/>
      <c r="QRS312" s="44"/>
      <c r="QRT312" s="44"/>
      <c r="QRU312" s="44"/>
      <c r="QRV312" s="44"/>
      <c r="QRW312" s="44"/>
      <c r="QRX312" s="44"/>
      <c r="QRY312" s="44"/>
      <c r="QRZ312" s="44"/>
      <c r="QSA312" s="44"/>
      <c r="QSB312" s="44"/>
      <c r="QSC312" s="44"/>
      <c r="QSD312" s="44"/>
      <c r="QSE312" s="44"/>
      <c r="QSF312" s="44"/>
      <c r="QSG312" s="44"/>
      <c r="QSH312" s="44"/>
      <c r="QSI312" s="44"/>
      <c r="QSJ312" s="44"/>
      <c r="QSK312" s="44"/>
      <c r="QSL312" s="44"/>
      <c r="QSM312" s="44"/>
      <c r="QSN312" s="44"/>
      <c r="QSO312" s="44"/>
      <c r="QSP312" s="44"/>
      <c r="QSQ312" s="44"/>
      <c r="QSR312" s="44"/>
      <c r="QSS312" s="44"/>
      <c r="QST312" s="44"/>
      <c r="QSU312" s="44"/>
      <c r="QSV312" s="44"/>
      <c r="QSW312" s="44"/>
      <c r="QSX312" s="44"/>
      <c r="QSY312" s="44"/>
      <c r="QSZ312" s="44"/>
      <c r="QTA312" s="44"/>
      <c r="QTB312" s="44"/>
      <c r="QTC312" s="44"/>
      <c r="QTD312" s="44"/>
      <c r="QTE312" s="44"/>
      <c r="QTF312" s="44"/>
      <c r="QTG312" s="44"/>
      <c r="QTH312" s="44"/>
      <c r="QTI312" s="44"/>
      <c r="QTJ312" s="44"/>
      <c r="QTK312" s="44"/>
      <c r="QTL312" s="44"/>
      <c r="QTM312" s="44"/>
      <c r="QTN312" s="44"/>
      <c r="QTO312" s="44"/>
      <c r="QTP312" s="44"/>
      <c r="QTQ312" s="44"/>
      <c r="QTR312" s="44"/>
      <c r="QTS312" s="44"/>
      <c r="QTT312" s="44"/>
      <c r="QTU312" s="44"/>
      <c r="QTV312" s="44"/>
      <c r="QTW312" s="44"/>
      <c r="QTX312" s="44"/>
      <c r="QTY312" s="44"/>
      <c r="QTZ312" s="44"/>
      <c r="QUA312" s="44"/>
      <c r="QUB312" s="44"/>
      <c r="QUC312" s="44"/>
      <c r="QUD312" s="44"/>
      <c r="QUE312" s="44"/>
      <c r="QUF312" s="44"/>
      <c r="QUG312" s="44"/>
      <c r="QUH312" s="44"/>
      <c r="QUI312" s="44"/>
      <c r="QUJ312" s="44"/>
      <c r="QUK312" s="44"/>
      <c r="QUL312" s="44"/>
      <c r="QUM312" s="44"/>
      <c r="QUN312" s="44"/>
      <c r="QUO312" s="44"/>
      <c r="QUP312" s="44"/>
      <c r="QUQ312" s="44"/>
      <c r="QUR312" s="44"/>
      <c r="QUS312" s="44"/>
      <c r="QUT312" s="44"/>
      <c r="QUU312" s="44"/>
      <c r="QUV312" s="44"/>
      <c r="QUW312" s="44"/>
      <c r="QUX312" s="44"/>
      <c r="QUY312" s="44"/>
      <c r="QUZ312" s="44"/>
      <c r="QVA312" s="44"/>
      <c r="QVB312" s="44"/>
      <c r="QVC312" s="44"/>
      <c r="QVD312" s="44"/>
      <c r="QVE312" s="44"/>
      <c r="QVF312" s="44"/>
      <c r="QVG312" s="44"/>
      <c r="QVH312" s="44"/>
      <c r="QVI312" s="44"/>
      <c r="QVJ312" s="44"/>
      <c r="QVK312" s="44"/>
      <c r="QVL312" s="44"/>
      <c r="QVM312" s="44"/>
      <c r="QVN312" s="44"/>
      <c r="QVO312" s="44"/>
      <c r="QVP312" s="44"/>
      <c r="QVQ312" s="44"/>
      <c r="QVR312" s="44"/>
      <c r="QVS312" s="44"/>
      <c r="QVT312" s="44"/>
      <c r="QVU312" s="44"/>
      <c r="QVV312" s="44"/>
      <c r="QVW312" s="44"/>
      <c r="QVX312" s="44"/>
      <c r="QVY312" s="44"/>
      <c r="QVZ312" s="44"/>
      <c r="QWA312" s="44"/>
      <c r="QWB312" s="44"/>
      <c r="QWC312" s="44"/>
      <c r="QWD312" s="44"/>
      <c r="QWE312" s="44"/>
      <c r="QWF312" s="44"/>
      <c r="QWG312" s="44"/>
      <c r="QWH312" s="44"/>
      <c r="QWI312" s="44"/>
      <c r="QWJ312" s="44"/>
      <c r="QWK312" s="44"/>
      <c r="QWL312" s="44"/>
      <c r="QWM312" s="44"/>
      <c r="QWN312" s="44"/>
      <c r="QWO312" s="44"/>
      <c r="QWP312" s="44"/>
      <c r="QWQ312" s="44"/>
      <c r="QWR312" s="44"/>
      <c r="QWS312" s="44"/>
      <c r="QWT312" s="44"/>
      <c r="QWU312" s="44"/>
      <c r="QWV312" s="44"/>
      <c r="QWW312" s="44"/>
      <c r="QWX312" s="44"/>
      <c r="QWY312" s="44"/>
      <c r="QWZ312" s="44"/>
      <c r="QXA312" s="44"/>
      <c r="QXB312" s="44"/>
      <c r="QXC312" s="44"/>
      <c r="QXD312" s="44"/>
      <c r="QXE312" s="44"/>
      <c r="QXF312" s="44"/>
      <c r="QXG312" s="44"/>
      <c r="QXH312" s="44"/>
      <c r="QXI312" s="44"/>
      <c r="QXJ312" s="44"/>
      <c r="QXK312" s="44"/>
      <c r="QXL312" s="44"/>
      <c r="QXM312" s="44"/>
      <c r="QXN312" s="44"/>
      <c r="QXO312" s="44"/>
      <c r="QXP312" s="44"/>
      <c r="QXQ312" s="44"/>
      <c r="QXR312" s="44"/>
      <c r="QXS312" s="44"/>
      <c r="QXT312" s="44"/>
      <c r="QXU312" s="44"/>
      <c r="QXV312" s="44"/>
      <c r="QXW312" s="44"/>
      <c r="QXX312" s="44"/>
      <c r="QXY312" s="44"/>
      <c r="QXZ312" s="44"/>
      <c r="QYA312" s="44"/>
      <c r="QYB312" s="44"/>
      <c r="QYC312" s="44"/>
      <c r="QYD312" s="44"/>
      <c r="QYE312" s="44"/>
      <c r="QYF312" s="44"/>
      <c r="QYG312" s="44"/>
      <c r="QYH312" s="44"/>
      <c r="QYI312" s="44"/>
      <c r="QYJ312" s="44"/>
      <c r="QYK312" s="44"/>
      <c r="QYL312" s="44"/>
      <c r="QYM312" s="44"/>
      <c r="QYN312" s="44"/>
      <c r="QYO312" s="44"/>
      <c r="QYP312" s="44"/>
      <c r="QYQ312" s="44"/>
      <c r="QYR312" s="44"/>
      <c r="QYS312" s="44"/>
      <c r="QYT312" s="44"/>
      <c r="QYU312" s="44"/>
      <c r="QYV312" s="44"/>
      <c r="QYW312" s="44"/>
      <c r="QYX312" s="44"/>
      <c r="QYY312" s="44"/>
      <c r="QYZ312" s="44"/>
      <c r="QZA312" s="44"/>
      <c r="QZB312" s="44"/>
      <c r="QZC312" s="44"/>
      <c r="QZD312" s="44"/>
      <c r="QZE312" s="44"/>
      <c r="QZF312" s="44"/>
      <c r="QZG312" s="44"/>
      <c r="QZH312" s="44"/>
      <c r="QZI312" s="44"/>
      <c r="QZJ312" s="44"/>
      <c r="QZK312" s="44"/>
      <c r="QZL312" s="44"/>
      <c r="QZM312" s="44"/>
      <c r="QZN312" s="44"/>
      <c r="QZO312" s="44"/>
      <c r="QZP312" s="44"/>
      <c r="QZQ312" s="44"/>
      <c r="QZR312" s="44"/>
      <c r="QZS312" s="44"/>
      <c r="QZT312" s="44"/>
      <c r="QZU312" s="44"/>
      <c r="QZV312" s="44"/>
      <c r="QZW312" s="44"/>
      <c r="QZX312" s="44"/>
      <c r="QZY312" s="44"/>
      <c r="QZZ312" s="44"/>
      <c r="RAA312" s="44"/>
      <c r="RAB312" s="44"/>
      <c r="RAC312" s="44"/>
      <c r="RAD312" s="44"/>
      <c r="RAE312" s="44"/>
      <c r="RAF312" s="44"/>
      <c r="RAG312" s="44"/>
      <c r="RAH312" s="44"/>
      <c r="RAI312" s="44"/>
      <c r="RAJ312" s="44"/>
      <c r="RAK312" s="44"/>
      <c r="RAL312" s="44"/>
      <c r="RAM312" s="44"/>
      <c r="RAN312" s="44"/>
      <c r="RAO312" s="44"/>
      <c r="RAP312" s="44"/>
      <c r="RAQ312" s="44"/>
      <c r="RAR312" s="44"/>
      <c r="RAS312" s="44"/>
      <c r="RAT312" s="44"/>
      <c r="RAU312" s="44"/>
      <c r="RAV312" s="44"/>
      <c r="RAW312" s="44"/>
      <c r="RAX312" s="44"/>
      <c r="RAY312" s="44"/>
      <c r="RAZ312" s="44"/>
      <c r="RBA312" s="44"/>
      <c r="RBB312" s="44"/>
      <c r="RBC312" s="44"/>
      <c r="RBD312" s="44"/>
      <c r="RBE312" s="44"/>
      <c r="RBF312" s="44"/>
      <c r="RBG312" s="44"/>
      <c r="RBH312" s="44"/>
      <c r="RBI312" s="44"/>
      <c r="RBJ312" s="44"/>
      <c r="RBK312" s="44"/>
      <c r="RBL312" s="44"/>
      <c r="RBM312" s="44"/>
      <c r="RBN312" s="44"/>
      <c r="RBO312" s="44"/>
      <c r="RBP312" s="44"/>
      <c r="RBQ312" s="44"/>
      <c r="RBR312" s="44"/>
      <c r="RBS312" s="44"/>
      <c r="RBT312" s="44"/>
      <c r="RBU312" s="44"/>
      <c r="RBV312" s="44"/>
      <c r="RBW312" s="44"/>
      <c r="RBX312" s="44"/>
      <c r="RBY312" s="44"/>
      <c r="RBZ312" s="44"/>
      <c r="RCA312" s="44"/>
      <c r="RCB312" s="44"/>
      <c r="RCC312" s="44"/>
      <c r="RCD312" s="44"/>
      <c r="RCE312" s="44"/>
      <c r="RCF312" s="44"/>
      <c r="RCG312" s="44"/>
      <c r="RCH312" s="44"/>
      <c r="RCI312" s="44"/>
      <c r="RCJ312" s="44"/>
      <c r="RCK312" s="44"/>
      <c r="RCL312" s="44"/>
      <c r="RCM312" s="44"/>
      <c r="RCN312" s="44"/>
      <c r="RCO312" s="44"/>
      <c r="RCP312" s="44"/>
      <c r="RCQ312" s="44"/>
      <c r="RCR312" s="44"/>
      <c r="RCS312" s="44"/>
      <c r="RCT312" s="44"/>
      <c r="RCU312" s="44"/>
      <c r="RCV312" s="44"/>
      <c r="RCW312" s="44"/>
      <c r="RCX312" s="44"/>
      <c r="RCY312" s="44"/>
      <c r="RCZ312" s="44"/>
      <c r="RDA312" s="44"/>
      <c r="RDB312" s="44"/>
      <c r="RDC312" s="44"/>
      <c r="RDD312" s="44"/>
      <c r="RDE312" s="44"/>
      <c r="RDF312" s="44"/>
      <c r="RDG312" s="44"/>
      <c r="RDH312" s="44"/>
      <c r="RDI312" s="44"/>
      <c r="RDJ312" s="44"/>
      <c r="RDK312" s="44"/>
      <c r="RDL312" s="44"/>
      <c r="RDM312" s="44"/>
      <c r="RDN312" s="44"/>
      <c r="RDO312" s="44"/>
      <c r="RDP312" s="44"/>
      <c r="RDQ312" s="44"/>
      <c r="RDR312" s="44"/>
      <c r="RDS312" s="44"/>
      <c r="RDT312" s="44"/>
      <c r="RDU312" s="44"/>
      <c r="RDV312" s="44"/>
      <c r="RDW312" s="44"/>
      <c r="RDX312" s="44"/>
      <c r="RDY312" s="44"/>
      <c r="RDZ312" s="44"/>
      <c r="REA312" s="44"/>
      <c r="REB312" s="44"/>
      <c r="REC312" s="44"/>
      <c r="RED312" s="44"/>
      <c r="REE312" s="44"/>
      <c r="REF312" s="44"/>
      <c r="REG312" s="44"/>
      <c r="REH312" s="44"/>
      <c r="REI312" s="44"/>
      <c r="REJ312" s="44"/>
      <c r="REK312" s="44"/>
      <c r="REL312" s="44"/>
      <c r="REM312" s="44"/>
      <c r="REN312" s="44"/>
      <c r="REO312" s="44"/>
      <c r="REP312" s="44"/>
      <c r="REQ312" s="44"/>
      <c r="RER312" s="44"/>
      <c r="RES312" s="44"/>
      <c r="RET312" s="44"/>
      <c r="REU312" s="44"/>
      <c r="REV312" s="44"/>
      <c r="REW312" s="44"/>
      <c r="REX312" s="44"/>
      <c r="REY312" s="44"/>
      <c r="REZ312" s="44"/>
      <c r="RFA312" s="44"/>
      <c r="RFB312" s="44"/>
      <c r="RFC312" s="44"/>
      <c r="RFD312" s="44"/>
      <c r="RFE312" s="44"/>
      <c r="RFF312" s="44"/>
      <c r="RFG312" s="44"/>
      <c r="RFH312" s="44"/>
      <c r="RFI312" s="44"/>
      <c r="RFJ312" s="44"/>
      <c r="RFK312" s="44"/>
      <c r="RFL312" s="44"/>
      <c r="RFM312" s="44"/>
      <c r="RFN312" s="44"/>
      <c r="RFO312" s="44"/>
      <c r="RFP312" s="44"/>
      <c r="RFQ312" s="44"/>
      <c r="RFR312" s="44"/>
      <c r="RFS312" s="44"/>
      <c r="RFT312" s="44"/>
      <c r="RFU312" s="44"/>
      <c r="RFV312" s="44"/>
      <c r="RFW312" s="44"/>
      <c r="RFX312" s="44"/>
      <c r="RFY312" s="44"/>
      <c r="RFZ312" s="44"/>
      <c r="RGA312" s="44"/>
      <c r="RGB312" s="44"/>
      <c r="RGC312" s="44"/>
      <c r="RGD312" s="44"/>
      <c r="RGE312" s="44"/>
      <c r="RGF312" s="44"/>
      <c r="RGG312" s="44"/>
      <c r="RGH312" s="44"/>
      <c r="RGI312" s="44"/>
      <c r="RGJ312" s="44"/>
      <c r="RGK312" s="44"/>
      <c r="RGL312" s="44"/>
      <c r="RGM312" s="44"/>
      <c r="RGN312" s="44"/>
      <c r="RGO312" s="44"/>
      <c r="RGP312" s="44"/>
      <c r="RGQ312" s="44"/>
      <c r="RGR312" s="44"/>
      <c r="RGS312" s="44"/>
      <c r="RGT312" s="44"/>
      <c r="RGU312" s="44"/>
      <c r="RGV312" s="44"/>
      <c r="RGW312" s="44"/>
      <c r="RGX312" s="44"/>
      <c r="RGY312" s="44"/>
      <c r="RGZ312" s="44"/>
      <c r="RHA312" s="44"/>
      <c r="RHB312" s="44"/>
      <c r="RHC312" s="44"/>
      <c r="RHD312" s="44"/>
      <c r="RHE312" s="44"/>
      <c r="RHF312" s="44"/>
      <c r="RHG312" s="44"/>
      <c r="RHH312" s="44"/>
      <c r="RHI312" s="44"/>
      <c r="RHJ312" s="44"/>
      <c r="RHK312" s="44"/>
      <c r="RHL312" s="44"/>
      <c r="RHM312" s="44"/>
      <c r="RHN312" s="44"/>
      <c r="RHO312" s="44"/>
      <c r="RHP312" s="44"/>
      <c r="RHQ312" s="44"/>
      <c r="RHR312" s="44"/>
      <c r="RHS312" s="44"/>
      <c r="RHT312" s="44"/>
      <c r="RHU312" s="44"/>
      <c r="RHV312" s="44"/>
      <c r="RHW312" s="44"/>
      <c r="RHX312" s="44"/>
      <c r="RHY312" s="44"/>
      <c r="RHZ312" s="44"/>
      <c r="RIA312" s="44"/>
      <c r="RIB312" s="44"/>
      <c r="RIC312" s="44"/>
      <c r="RID312" s="44"/>
      <c r="RIE312" s="44"/>
      <c r="RIF312" s="44"/>
      <c r="RIG312" s="44"/>
      <c r="RIH312" s="44"/>
      <c r="RII312" s="44"/>
      <c r="RIJ312" s="44"/>
      <c r="RIK312" s="44"/>
      <c r="RIL312" s="44"/>
      <c r="RIM312" s="44"/>
      <c r="RIN312" s="44"/>
      <c r="RIO312" s="44"/>
      <c r="RIP312" s="44"/>
      <c r="RIQ312" s="44"/>
      <c r="RIR312" s="44"/>
      <c r="RIS312" s="44"/>
      <c r="RIT312" s="44"/>
      <c r="RIU312" s="44"/>
      <c r="RIV312" s="44"/>
      <c r="RIW312" s="44"/>
      <c r="RIX312" s="44"/>
      <c r="RIY312" s="44"/>
      <c r="RIZ312" s="44"/>
      <c r="RJA312" s="44"/>
      <c r="RJB312" s="44"/>
      <c r="RJC312" s="44"/>
      <c r="RJD312" s="44"/>
      <c r="RJE312" s="44"/>
      <c r="RJF312" s="44"/>
      <c r="RJG312" s="44"/>
      <c r="RJH312" s="44"/>
      <c r="RJI312" s="44"/>
      <c r="RJJ312" s="44"/>
      <c r="RJK312" s="44"/>
      <c r="RJL312" s="44"/>
      <c r="RJM312" s="44"/>
      <c r="RJN312" s="44"/>
      <c r="RJO312" s="44"/>
      <c r="RJP312" s="44"/>
      <c r="RJQ312" s="44"/>
      <c r="RJR312" s="44"/>
      <c r="RJS312" s="44"/>
      <c r="RJT312" s="44"/>
      <c r="RJU312" s="44"/>
      <c r="RJV312" s="44"/>
      <c r="RJW312" s="44"/>
      <c r="RJX312" s="44"/>
      <c r="RJY312" s="44"/>
      <c r="RJZ312" s="44"/>
      <c r="RKA312" s="44"/>
      <c r="RKB312" s="44"/>
      <c r="RKC312" s="44"/>
      <c r="RKD312" s="44"/>
      <c r="RKE312" s="44"/>
      <c r="RKF312" s="44"/>
      <c r="RKG312" s="44"/>
      <c r="RKH312" s="44"/>
      <c r="RKI312" s="44"/>
      <c r="RKJ312" s="44"/>
      <c r="RKK312" s="44"/>
      <c r="RKL312" s="44"/>
      <c r="RKM312" s="44"/>
      <c r="RKN312" s="44"/>
      <c r="RKO312" s="44"/>
      <c r="RKP312" s="44"/>
      <c r="RKQ312" s="44"/>
      <c r="RKR312" s="44"/>
      <c r="RKS312" s="44"/>
      <c r="RKT312" s="44"/>
      <c r="RKU312" s="44"/>
      <c r="RKV312" s="44"/>
      <c r="RKW312" s="44"/>
      <c r="RKX312" s="44"/>
      <c r="RKY312" s="44"/>
      <c r="RKZ312" s="44"/>
      <c r="RLA312" s="44"/>
      <c r="RLB312" s="44"/>
      <c r="RLC312" s="44"/>
      <c r="RLD312" s="44"/>
      <c r="RLE312" s="44"/>
      <c r="RLF312" s="44"/>
      <c r="RLG312" s="44"/>
      <c r="RLH312" s="44"/>
      <c r="RLI312" s="44"/>
      <c r="RLJ312" s="44"/>
      <c r="RLK312" s="44"/>
      <c r="RLL312" s="44"/>
      <c r="RLM312" s="44"/>
      <c r="RLN312" s="44"/>
      <c r="RLO312" s="44"/>
      <c r="RLP312" s="44"/>
      <c r="RLQ312" s="44"/>
      <c r="RLR312" s="44"/>
      <c r="RLS312" s="44"/>
      <c r="RLT312" s="44"/>
      <c r="RLU312" s="44"/>
      <c r="RLV312" s="44"/>
      <c r="RLW312" s="44"/>
      <c r="RLX312" s="44"/>
      <c r="RLY312" s="44"/>
      <c r="RLZ312" s="44"/>
      <c r="RMA312" s="44"/>
      <c r="RMB312" s="44"/>
      <c r="RMC312" s="44"/>
      <c r="RMD312" s="44"/>
      <c r="RME312" s="44"/>
      <c r="RMF312" s="44"/>
      <c r="RMG312" s="44"/>
      <c r="RMH312" s="44"/>
      <c r="RMI312" s="44"/>
      <c r="RMJ312" s="44"/>
      <c r="RMK312" s="44"/>
      <c r="RML312" s="44"/>
      <c r="RMM312" s="44"/>
      <c r="RMN312" s="44"/>
      <c r="RMO312" s="44"/>
      <c r="RMP312" s="44"/>
      <c r="RMQ312" s="44"/>
      <c r="RMR312" s="44"/>
      <c r="RMS312" s="44"/>
      <c r="RMT312" s="44"/>
      <c r="RMU312" s="44"/>
      <c r="RMV312" s="44"/>
      <c r="RMW312" s="44"/>
      <c r="RMX312" s="44"/>
      <c r="RMY312" s="44"/>
      <c r="RMZ312" s="44"/>
      <c r="RNA312" s="44"/>
      <c r="RNB312" s="44"/>
      <c r="RNC312" s="44"/>
      <c r="RND312" s="44"/>
      <c r="RNE312" s="44"/>
      <c r="RNF312" s="44"/>
      <c r="RNG312" s="44"/>
      <c r="RNH312" s="44"/>
      <c r="RNI312" s="44"/>
      <c r="RNJ312" s="44"/>
      <c r="RNK312" s="44"/>
      <c r="RNL312" s="44"/>
      <c r="RNM312" s="44"/>
      <c r="RNN312" s="44"/>
      <c r="RNO312" s="44"/>
      <c r="RNP312" s="44"/>
      <c r="RNQ312" s="44"/>
      <c r="RNR312" s="44"/>
      <c r="RNS312" s="44"/>
      <c r="RNT312" s="44"/>
      <c r="RNU312" s="44"/>
      <c r="RNV312" s="44"/>
      <c r="RNW312" s="44"/>
      <c r="RNX312" s="44"/>
      <c r="RNY312" s="44"/>
      <c r="RNZ312" s="44"/>
      <c r="ROA312" s="44"/>
      <c r="ROB312" s="44"/>
      <c r="ROC312" s="44"/>
      <c r="ROD312" s="44"/>
      <c r="ROE312" s="44"/>
      <c r="ROF312" s="44"/>
      <c r="ROG312" s="44"/>
      <c r="ROH312" s="44"/>
      <c r="ROI312" s="44"/>
      <c r="ROJ312" s="44"/>
      <c r="ROK312" s="44"/>
      <c r="ROL312" s="44"/>
      <c r="ROM312" s="44"/>
      <c r="RON312" s="44"/>
      <c r="ROO312" s="44"/>
      <c r="ROP312" s="44"/>
      <c r="ROQ312" s="44"/>
      <c r="ROR312" s="44"/>
      <c r="ROS312" s="44"/>
      <c r="ROT312" s="44"/>
      <c r="ROU312" s="44"/>
      <c r="ROV312" s="44"/>
      <c r="ROW312" s="44"/>
      <c r="ROX312" s="44"/>
      <c r="ROY312" s="44"/>
      <c r="ROZ312" s="44"/>
      <c r="RPA312" s="44"/>
      <c r="RPB312" s="44"/>
      <c r="RPC312" s="44"/>
      <c r="RPD312" s="44"/>
      <c r="RPE312" s="44"/>
      <c r="RPF312" s="44"/>
      <c r="RPG312" s="44"/>
      <c r="RPH312" s="44"/>
      <c r="RPI312" s="44"/>
      <c r="RPJ312" s="44"/>
      <c r="RPK312" s="44"/>
      <c r="RPL312" s="44"/>
      <c r="RPM312" s="44"/>
      <c r="RPN312" s="44"/>
      <c r="RPO312" s="44"/>
      <c r="RPP312" s="44"/>
      <c r="RPQ312" s="44"/>
      <c r="RPR312" s="44"/>
      <c r="RPS312" s="44"/>
      <c r="RPT312" s="44"/>
      <c r="RPU312" s="44"/>
      <c r="RPV312" s="44"/>
      <c r="RPW312" s="44"/>
      <c r="RPX312" s="44"/>
      <c r="RPY312" s="44"/>
      <c r="RPZ312" s="44"/>
      <c r="RQA312" s="44"/>
      <c r="RQB312" s="44"/>
      <c r="RQC312" s="44"/>
      <c r="RQD312" s="44"/>
      <c r="RQE312" s="44"/>
      <c r="RQF312" s="44"/>
      <c r="RQG312" s="44"/>
      <c r="RQH312" s="44"/>
      <c r="RQI312" s="44"/>
      <c r="RQJ312" s="44"/>
      <c r="RQK312" s="44"/>
      <c r="RQL312" s="44"/>
      <c r="RQM312" s="44"/>
      <c r="RQN312" s="44"/>
      <c r="RQO312" s="44"/>
      <c r="RQP312" s="44"/>
      <c r="RQQ312" s="44"/>
      <c r="RQR312" s="44"/>
      <c r="RQS312" s="44"/>
      <c r="RQT312" s="44"/>
      <c r="RQU312" s="44"/>
      <c r="RQV312" s="44"/>
      <c r="RQW312" s="44"/>
      <c r="RQX312" s="44"/>
      <c r="RQY312" s="44"/>
      <c r="RQZ312" s="44"/>
      <c r="RRA312" s="44"/>
      <c r="RRB312" s="44"/>
      <c r="RRC312" s="44"/>
      <c r="RRD312" s="44"/>
      <c r="RRE312" s="44"/>
      <c r="RRF312" s="44"/>
      <c r="RRG312" s="44"/>
      <c r="RRH312" s="44"/>
      <c r="RRI312" s="44"/>
      <c r="RRJ312" s="44"/>
      <c r="RRK312" s="44"/>
      <c r="RRL312" s="44"/>
      <c r="RRM312" s="44"/>
      <c r="RRN312" s="44"/>
      <c r="RRO312" s="44"/>
      <c r="RRP312" s="44"/>
      <c r="RRQ312" s="44"/>
      <c r="RRR312" s="44"/>
      <c r="RRS312" s="44"/>
      <c r="RRT312" s="44"/>
      <c r="RRU312" s="44"/>
      <c r="RRV312" s="44"/>
      <c r="RRW312" s="44"/>
      <c r="RRX312" s="44"/>
      <c r="RRY312" s="44"/>
      <c r="RRZ312" s="44"/>
      <c r="RSA312" s="44"/>
      <c r="RSB312" s="44"/>
      <c r="RSC312" s="44"/>
      <c r="RSD312" s="44"/>
      <c r="RSE312" s="44"/>
      <c r="RSF312" s="44"/>
      <c r="RSG312" s="44"/>
      <c r="RSH312" s="44"/>
      <c r="RSI312" s="44"/>
      <c r="RSJ312" s="44"/>
      <c r="RSK312" s="44"/>
      <c r="RSL312" s="44"/>
      <c r="RSM312" s="44"/>
      <c r="RSN312" s="44"/>
      <c r="RSO312" s="44"/>
      <c r="RSP312" s="44"/>
      <c r="RSQ312" s="44"/>
      <c r="RSR312" s="44"/>
      <c r="RSS312" s="44"/>
      <c r="RST312" s="44"/>
      <c r="RSU312" s="44"/>
      <c r="RSV312" s="44"/>
      <c r="RSW312" s="44"/>
      <c r="RSX312" s="44"/>
      <c r="RSY312" s="44"/>
      <c r="RSZ312" s="44"/>
      <c r="RTA312" s="44"/>
      <c r="RTB312" s="44"/>
      <c r="RTC312" s="44"/>
      <c r="RTD312" s="44"/>
      <c r="RTE312" s="44"/>
      <c r="RTF312" s="44"/>
      <c r="RTG312" s="44"/>
      <c r="RTH312" s="44"/>
      <c r="RTI312" s="44"/>
      <c r="RTJ312" s="44"/>
      <c r="RTK312" s="44"/>
      <c r="RTL312" s="44"/>
      <c r="RTM312" s="44"/>
      <c r="RTN312" s="44"/>
      <c r="RTO312" s="44"/>
      <c r="RTP312" s="44"/>
      <c r="RTQ312" s="44"/>
      <c r="RTR312" s="44"/>
      <c r="RTS312" s="44"/>
      <c r="RTT312" s="44"/>
      <c r="RTU312" s="44"/>
      <c r="RTV312" s="44"/>
      <c r="RTW312" s="44"/>
      <c r="RTX312" s="44"/>
      <c r="RTY312" s="44"/>
      <c r="RTZ312" s="44"/>
      <c r="RUA312" s="44"/>
      <c r="RUB312" s="44"/>
      <c r="RUC312" s="44"/>
      <c r="RUD312" s="44"/>
      <c r="RUE312" s="44"/>
      <c r="RUF312" s="44"/>
      <c r="RUG312" s="44"/>
      <c r="RUH312" s="44"/>
      <c r="RUI312" s="44"/>
      <c r="RUJ312" s="44"/>
      <c r="RUK312" s="44"/>
      <c r="RUL312" s="44"/>
      <c r="RUM312" s="44"/>
      <c r="RUN312" s="44"/>
      <c r="RUO312" s="44"/>
      <c r="RUP312" s="44"/>
      <c r="RUQ312" s="44"/>
      <c r="RUR312" s="44"/>
      <c r="RUS312" s="44"/>
      <c r="RUT312" s="44"/>
      <c r="RUU312" s="44"/>
      <c r="RUV312" s="44"/>
      <c r="RUW312" s="44"/>
      <c r="RUX312" s="44"/>
      <c r="RUY312" s="44"/>
      <c r="RUZ312" s="44"/>
      <c r="RVA312" s="44"/>
      <c r="RVB312" s="44"/>
      <c r="RVC312" s="44"/>
      <c r="RVD312" s="44"/>
      <c r="RVE312" s="44"/>
      <c r="RVF312" s="44"/>
      <c r="RVG312" s="44"/>
      <c r="RVH312" s="44"/>
      <c r="RVI312" s="44"/>
      <c r="RVJ312" s="44"/>
      <c r="RVK312" s="44"/>
      <c r="RVL312" s="44"/>
      <c r="RVM312" s="44"/>
      <c r="RVN312" s="44"/>
      <c r="RVO312" s="44"/>
      <c r="RVP312" s="44"/>
      <c r="RVQ312" s="44"/>
      <c r="RVR312" s="44"/>
      <c r="RVS312" s="44"/>
      <c r="RVT312" s="44"/>
      <c r="RVU312" s="44"/>
      <c r="RVV312" s="44"/>
      <c r="RVW312" s="44"/>
      <c r="RVX312" s="44"/>
      <c r="RVY312" s="44"/>
      <c r="RVZ312" s="44"/>
      <c r="RWA312" s="44"/>
      <c r="RWB312" s="44"/>
      <c r="RWC312" s="44"/>
      <c r="RWD312" s="44"/>
      <c r="RWE312" s="44"/>
      <c r="RWF312" s="44"/>
      <c r="RWG312" s="44"/>
      <c r="RWH312" s="44"/>
      <c r="RWI312" s="44"/>
      <c r="RWJ312" s="44"/>
      <c r="RWK312" s="44"/>
      <c r="RWL312" s="44"/>
      <c r="RWM312" s="44"/>
      <c r="RWN312" s="44"/>
      <c r="RWO312" s="44"/>
      <c r="RWP312" s="44"/>
      <c r="RWQ312" s="44"/>
      <c r="RWR312" s="44"/>
      <c r="RWS312" s="44"/>
      <c r="RWT312" s="44"/>
      <c r="RWU312" s="44"/>
      <c r="RWV312" s="44"/>
      <c r="RWW312" s="44"/>
      <c r="RWX312" s="44"/>
      <c r="RWY312" s="44"/>
      <c r="RWZ312" s="44"/>
      <c r="RXA312" s="44"/>
      <c r="RXB312" s="44"/>
      <c r="RXC312" s="44"/>
      <c r="RXD312" s="44"/>
      <c r="RXE312" s="44"/>
      <c r="RXF312" s="44"/>
      <c r="RXG312" s="44"/>
      <c r="RXH312" s="44"/>
      <c r="RXI312" s="44"/>
      <c r="RXJ312" s="44"/>
      <c r="RXK312" s="44"/>
      <c r="RXL312" s="44"/>
      <c r="RXM312" s="44"/>
      <c r="RXN312" s="44"/>
      <c r="RXO312" s="44"/>
      <c r="RXP312" s="44"/>
      <c r="RXQ312" s="44"/>
      <c r="RXR312" s="44"/>
      <c r="RXS312" s="44"/>
      <c r="RXT312" s="44"/>
      <c r="RXU312" s="44"/>
      <c r="RXV312" s="44"/>
      <c r="RXW312" s="44"/>
      <c r="RXX312" s="44"/>
      <c r="RXY312" s="44"/>
      <c r="RXZ312" s="44"/>
      <c r="RYA312" s="44"/>
      <c r="RYB312" s="44"/>
      <c r="RYC312" s="44"/>
      <c r="RYD312" s="44"/>
      <c r="RYE312" s="44"/>
      <c r="RYF312" s="44"/>
      <c r="RYG312" s="44"/>
      <c r="RYH312" s="44"/>
      <c r="RYI312" s="44"/>
      <c r="RYJ312" s="44"/>
      <c r="RYK312" s="44"/>
      <c r="RYL312" s="44"/>
      <c r="RYM312" s="44"/>
      <c r="RYN312" s="44"/>
      <c r="RYO312" s="44"/>
      <c r="RYP312" s="44"/>
      <c r="RYQ312" s="44"/>
      <c r="RYR312" s="44"/>
      <c r="RYS312" s="44"/>
      <c r="RYT312" s="44"/>
      <c r="RYU312" s="44"/>
      <c r="RYV312" s="44"/>
      <c r="RYW312" s="44"/>
      <c r="RYX312" s="44"/>
      <c r="RYY312" s="44"/>
      <c r="RYZ312" s="44"/>
      <c r="RZA312" s="44"/>
      <c r="RZB312" s="44"/>
      <c r="RZC312" s="44"/>
      <c r="RZD312" s="44"/>
      <c r="RZE312" s="44"/>
      <c r="RZF312" s="44"/>
      <c r="RZG312" s="44"/>
      <c r="RZH312" s="44"/>
      <c r="RZI312" s="44"/>
      <c r="RZJ312" s="44"/>
      <c r="RZK312" s="44"/>
      <c r="RZL312" s="44"/>
      <c r="RZM312" s="44"/>
      <c r="RZN312" s="44"/>
      <c r="RZO312" s="44"/>
      <c r="RZP312" s="44"/>
      <c r="RZQ312" s="44"/>
      <c r="RZR312" s="44"/>
      <c r="RZS312" s="44"/>
      <c r="RZT312" s="44"/>
      <c r="RZU312" s="44"/>
      <c r="RZV312" s="44"/>
      <c r="RZW312" s="44"/>
      <c r="RZX312" s="44"/>
      <c r="RZY312" s="44"/>
      <c r="RZZ312" s="44"/>
      <c r="SAA312" s="44"/>
      <c r="SAB312" s="44"/>
      <c r="SAC312" s="44"/>
      <c r="SAD312" s="44"/>
      <c r="SAE312" s="44"/>
      <c r="SAF312" s="44"/>
      <c r="SAG312" s="44"/>
      <c r="SAH312" s="44"/>
      <c r="SAI312" s="44"/>
      <c r="SAJ312" s="44"/>
      <c r="SAK312" s="44"/>
      <c r="SAL312" s="44"/>
      <c r="SAM312" s="44"/>
      <c r="SAN312" s="44"/>
      <c r="SAO312" s="44"/>
      <c r="SAP312" s="44"/>
      <c r="SAQ312" s="44"/>
      <c r="SAR312" s="44"/>
      <c r="SAS312" s="44"/>
      <c r="SAT312" s="44"/>
      <c r="SAU312" s="44"/>
      <c r="SAV312" s="44"/>
      <c r="SAW312" s="44"/>
      <c r="SAX312" s="44"/>
      <c r="SAY312" s="44"/>
      <c r="SAZ312" s="44"/>
      <c r="SBA312" s="44"/>
      <c r="SBB312" s="44"/>
      <c r="SBC312" s="44"/>
      <c r="SBD312" s="44"/>
      <c r="SBE312" s="44"/>
      <c r="SBF312" s="44"/>
      <c r="SBG312" s="44"/>
      <c r="SBH312" s="44"/>
      <c r="SBI312" s="44"/>
      <c r="SBJ312" s="44"/>
      <c r="SBK312" s="44"/>
      <c r="SBL312" s="44"/>
      <c r="SBM312" s="44"/>
      <c r="SBN312" s="44"/>
      <c r="SBO312" s="44"/>
      <c r="SBP312" s="44"/>
      <c r="SBQ312" s="44"/>
      <c r="SBR312" s="44"/>
      <c r="SBS312" s="44"/>
      <c r="SBT312" s="44"/>
      <c r="SBU312" s="44"/>
      <c r="SBV312" s="44"/>
      <c r="SBW312" s="44"/>
      <c r="SBX312" s="44"/>
      <c r="SBY312" s="44"/>
      <c r="SBZ312" s="44"/>
      <c r="SCA312" s="44"/>
      <c r="SCB312" s="44"/>
      <c r="SCC312" s="44"/>
      <c r="SCD312" s="44"/>
      <c r="SCE312" s="44"/>
      <c r="SCF312" s="44"/>
      <c r="SCG312" s="44"/>
      <c r="SCH312" s="44"/>
      <c r="SCI312" s="44"/>
      <c r="SCJ312" s="44"/>
      <c r="SCK312" s="44"/>
      <c r="SCL312" s="44"/>
      <c r="SCM312" s="44"/>
      <c r="SCN312" s="44"/>
      <c r="SCO312" s="44"/>
      <c r="SCP312" s="44"/>
      <c r="SCQ312" s="44"/>
      <c r="SCR312" s="44"/>
      <c r="SCS312" s="44"/>
      <c r="SCT312" s="44"/>
      <c r="SCU312" s="44"/>
      <c r="SCV312" s="44"/>
      <c r="SCW312" s="44"/>
      <c r="SCX312" s="44"/>
      <c r="SCY312" s="44"/>
      <c r="SCZ312" s="44"/>
      <c r="SDA312" s="44"/>
      <c r="SDB312" s="44"/>
      <c r="SDC312" s="44"/>
      <c r="SDD312" s="44"/>
      <c r="SDE312" s="44"/>
      <c r="SDF312" s="44"/>
      <c r="SDG312" s="44"/>
      <c r="SDH312" s="44"/>
      <c r="SDI312" s="44"/>
      <c r="SDJ312" s="44"/>
      <c r="SDK312" s="44"/>
      <c r="SDL312" s="44"/>
      <c r="SDM312" s="44"/>
      <c r="SDN312" s="44"/>
      <c r="SDO312" s="44"/>
      <c r="SDP312" s="44"/>
      <c r="SDQ312" s="44"/>
      <c r="SDR312" s="44"/>
      <c r="SDS312" s="44"/>
      <c r="SDT312" s="44"/>
      <c r="SDU312" s="44"/>
      <c r="SDV312" s="44"/>
      <c r="SDW312" s="44"/>
      <c r="SDX312" s="44"/>
      <c r="SDY312" s="44"/>
      <c r="SDZ312" s="44"/>
      <c r="SEA312" s="44"/>
      <c r="SEB312" s="44"/>
      <c r="SEC312" s="44"/>
      <c r="SED312" s="44"/>
      <c r="SEE312" s="44"/>
      <c r="SEF312" s="44"/>
      <c r="SEG312" s="44"/>
      <c r="SEH312" s="44"/>
      <c r="SEI312" s="44"/>
      <c r="SEJ312" s="44"/>
      <c r="SEK312" s="44"/>
      <c r="SEL312" s="44"/>
      <c r="SEM312" s="44"/>
      <c r="SEN312" s="44"/>
      <c r="SEO312" s="44"/>
      <c r="SEP312" s="44"/>
      <c r="SEQ312" s="44"/>
      <c r="SER312" s="44"/>
      <c r="SES312" s="44"/>
      <c r="SET312" s="44"/>
      <c r="SEU312" s="44"/>
      <c r="SEV312" s="44"/>
      <c r="SEW312" s="44"/>
      <c r="SEX312" s="44"/>
      <c r="SEY312" s="44"/>
      <c r="SEZ312" s="44"/>
      <c r="SFA312" s="44"/>
      <c r="SFB312" s="44"/>
      <c r="SFC312" s="44"/>
      <c r="SFD312" s="44"/>
      <c r="SFE312" s="44"/>
      <c r="SFF312" s="44"/>
      <c r="SFG312" s="44"/>
      <c r="SFH312" s="44"/>
      <c r="SFI312" s="44"/>
      <c r="SFJ312" s="44"/>
      <c r="SFK312" s="44"/>
      <c r="SFL312" s="44"/>
      <c r="SFM312" s="44"/>
      <c r="SFN312" s="44"/>
      <c r="SFO312" s="44"/>
      <c r="SFP312" s="44"/>
      <c r="SFQ312" s="44"/>
      <c r="SFR312" s="44"/>
      <c r="SFS312" s="44"/>
      <c r="SFT312" s="44"/>
      <c r="SFU312" s="44"/>
      <c r="SFV312" s="44"/>
      <c r="SFW312" s="44"/>
      <c r="SFX312" s="44"/>
      <c r="SFY312" s="44"/>
      <c r="SFZ312" s="44"/>
      <c r="SGA312" s="44"/>
      <c r="SGB312" s="44"/>
      <c r="SGC312" s="44"/>
      <c r="SGD312" s="44"/>
      <c r="SGE312" s="44"/>
      <c r="SGF312" s="44"/>
      <c r="SGG312" s="44"/>
      <c r="SGH312" s="44"/>
      <c r="SGI312" s="44"/>
      <c r="SGJ312" s="44"/>
      <c r="SGK312" s="44"/>
      <c r="SGL312" s="44"/>
      <c r="SGM312" s="44"/>
      <c r="SGN312" s="44"/>
      <c r="SGO312" s="44"/>
      <c r="SGP312" s="44"/>
      <c r="SGQ312" s="44"/>
      <c r="SGR312" s="44"/>
      <c r="SGS312" s="44"/>
      <c r="SGT312" s="44"/>
      <c r="SGU312" s="44"/>
      <c r="SGV312" s="44"/>
      <c r="SGW312" s="44"/>
      <c r="SGX312" s="44"/>
      <c r="SGY312" s="44"/>
      <c r="SGZ312" s="44"/>
      <c r="SHA312" s="44"/>
      <c r="SHB312" s="44"/>
      <c r="SHC312" s="44"/>
      <c r="SHD312" s="44"/>
      <c r="SHE312" s="44"/>
      <c r="SHF312" s="44"/>
      <c r="SHG312" s="44"/>
      <c r="SHH312" s="44"/>
      <c r="SHI312" s="44"/>
      <c r="SHJ312" s="44"/>
      <c r="SHK312" s="44"/>
      <c r="SHL312" s="44"/>
      <c r="SHM312" s="44"/>
      <c r="SHN312" s="44"/>
      <c r="SHO312" s="44"/>
      <c r="SHP312" s="44"/>
      <c r="SHQ312" s="44"/>
      <c r="SHR312" s="44"/>
      <c r="SHS312" s="44"/>
      <c r="SHT312" s="44"/>
      <c r="SHU312" s="44"/>
      <c r="SHV312" s="44"/>
      <c r="SHW312" s="44"/>
      <c r="SHX312" s="44"/>
      <c r="SHY312" s="44"/>
      <c r="SHZ312" s="44"/>
      <c r="SIA312" s="44"/>
      <c r="SIB312" s="44"/>
      <c r="SIC312" s="44"/>
      <c r="SID312" s="44"/>
      <c r="SIE312" s="44"/>
      <c r="SIF312" s="44"/>
      <c r="SIG312" s="44"/>
      <c r="SIH312" s="44"/>
      <c r="SII312" s="44"/>
      <c r="SIJ312" s="44"/>
      <c r="SIK312" s="44"/>
      <c r="SIL312" s="44"/>
      <c r="SIM312" s="44"/>
      <c r="SIN312" s="44"/>
      <c r="SIO312" s="44"/>
      <c r="SIP312" s="44"/>
      <c r="SIQ312" s="44"/>
      <c r="SIR312" s="44"/>
      <c r="SIS312" s="44"/>
      <c r="SIT312" s="44"/>
      <c r="SIU312" s="44"/>
      <c r="SIV312" s="44"/>
      <c r="SIW312" s="44"/>
      <c r="SIX312" s="44"/>
      <c r="SIY312" s="44"/>
      <c r="SIZ312" s="44"/>
      <c r="SJA312" s="44"/>
      <c r="SJB312" s="44"/>
      <c r="SJC312" s="44"/>
      <c r="SJD312" s="44"/>
      <c r="SJE312" s="44"/>
      <c r="SJF312" s="44"/>
      <c r="SJG312" s="44"/>
      <c r="SJH312" s="44"/>
      <c r="SJI312" s="44"/>
      <c r="SJJ312" s="44"/>
      <c r="SJK312" s="44"/>
      <c r="SJL312" s="44"/>
      <c r="SJM312" s="44"/>
      <c r="SJN312" s="44"/>
      <c r="SJO312" s="44"/>
      <c r="SJP312" s="44"/>
      <c r="SJQ312" s="44"/>
      <c r="SJR312" s="44"/>
      <c r="SJS312" s="44"/>
      <c r="SJT312" s="44"/>
      <c r="SJU312" s="44"/>
      <c r="SJV312" s="44"/>
      <c r="SJW312" s="44"/>
      <c r="SJX312" s="44"/>
      <c r="SJY312" s="44"/>
      <c r="SJZ312" s="44"/>
      <c r="SKA312" s="44"/>
      <c r="SKB312" s="44"/>
      <c r="SKC312" s="44"/>
      <c r="SKD312" s="44"/>
      <c r="SKE312" s="44"/>
      <c r="SKF312" s="44"/>
      <c r="SKG312" s="44"/>
      <c r="SKH312" s="44"/>
      <c r="SKI312" s="44"/>
      <c r="SKJ312" s="44"/>
      <c r="SKK312" s="44"/>
      <c r="SKL312" s="44"/>
      <c r="SKM312" s="44"/>
      <c r="SKN312" s="44"/>
      <c r="SKO312" s="44"/>
      <c r="SKP312" s="44"/>
      <c r="SKQ312" s="44"/>
      <c r="SKR312" s="44"/>
      <c r="SKS312" s="44"/>
      <c r="SKT312" s="44"/>
      <c r="SKU312" s="44"/>
      <c r="SKV312" s="44"/>
      <c r="SKW312" s="44"/>
      <c r="SKX312" s="44"/>
      <c r="SKY312" s="44"/>
      <c r="SKZ312" s="44"/>
      <c r="SLA312" s="44"/>
      <c r="SLB312" s="44"/>
      <c r="SLC312" s="44"/>
      <c r="SLD312" s="44"/>
      <c r="SLE312" s="44"/>
      <c r="SLF312" s="44"/>
      <c r="SLG312" s="44"/>
      <c r="SLH312" s="44"/>
      <c r="SLI312" s="44"/>
      <c r="SLJ312" s="44"/>
      <c r="SLK312" s="44"/>
      <c r="SLL312" s="44"/>
      <c r="SLM312" s="44"/>
      <c r="SLN312" s="44"/>
      <c r="SLO312" s="44"/>
      <c r="SLP312" s="44"/>
      <c r="SLQ312" s="44"/>
      <c r="SLR312" s="44"/>
      <c r="SLS312" s="44"/>
      <c r="SLT312" s="44"/>
      <c r="SLU312" s="44"/>
      <c r="SLV312" s="44"/>
      <c r="SLW312" s="44"/>
      <c r="SLX312" s="44"/>
      <c r="SLY312" s="44"/>
      <c r="SLZ312" s="44"/>
      <c r="SMA312" s="44"/>
      <c r="SMB312" s="44"/>
      <c r="SMC312" s="44"/>
      <c r="SMD312" s="44"/>
      <c r="SME312" s="44"/>
      <c r="SMF312" s="44"/>
      <c r="SMG312" s="44"/>
      <c r="SMH312" s="44"/>
      <c r="SMI312" s="44"/>
      <c r="SMJ312" s="44"/>
      <c r="SMK312" s="44"/>
      <c r="SML312" s="44"/>
      <c r="SMM312" s="44"/>
      <c r="SMN312" s="44"/>
      <c r="SMO312" s="44"/>
      <c r="SMP312" s="44"/>
      <c r="SMQ312" s="44"/>
      <c r="SMR312" s="44"/>
      <c r="SMS312" s="44"/>
      <c r="SMT312" s="44"/>
      <c r="SMU312" s="44"/>
      <c r="SMV312" s="44"/>
      <c r="SMW312" s="44"/>
      <c r="SMX312" s="44"/>
      <c r="SMY312" s="44"/>
      <c r="SMZ312" s="44"/>
      <c r="SNA312" s="44"/>
      <c r="SNB312" s="44"/>
      <c r="SNC312" s="44"/>
      <c r="SND312" s="44"/>
      <c r="SNE312" s="44"/>
      <c r="SNF312" s="44"/>
      <c r="SNG312" s="44"/>
      <c r="SNH312" s="44"/>
      <c r="SNI312" s="44"/>
      <c r="SNJ312" s="44"/>
      <c r="SNK312" s="44"/>
      <c r="SNL312" s="44"/>
      <c r="SNM312" s="44"/>
      <c r="SNN312" s="44"/>
      <c r="SNO312" s="44"/>
      <c r="SNP312" s="44"/>
      <c r="SNQ312" s="44"/>
      <c r="SNR312" s="44"/>
      <c r="SNS312" s="44"/>
      <c r="SNT312" s="44"/>
      <c r="SNU312" s="44"/>
      <c r="SNV312" s="44"/>
      <c r="SNW312" s="44"/>
      <c r="SNX312" s="44"/>
      <c r="SNY312" s="44"/>
      <c r="SNZ312" s="44"/>
      <c r="SOA312" s="44"/>
      <c r="SOB312" s="44"/>
      <c r="SOC312" s="44"/>
      <c r="SOD312" s="44"/>
      <c r="SOE312" s="44"/>
      <c r="SOF312" s="44"/>
      <c r="SOG312" s="44"/>
      <c r="SOH312" s="44"/>
      <c r="SOI312" s="44"/>
      <c r="SOJ312" s="44"/>
      <c r="SOK312" s="44"/>
      <c r="SOL312" s="44"/>
      <c r="SOM312" s="44"/>
      <c r="SON312" s="44"/>
      <c r="SOO312" s="44"/>
      <c r="SOP312" s="44"/>
      <c r="SOQ312" s="44"/>
      <c r="SOR312" s="44"/>
      <c r="SOS312" s="44"/>
      <c r="SOT312" s="44"/>
      <c r="SOU312" s="44"/>
      <c r="SOV312" s="44"/>
      <c r="SOW312" s="44"/>
      <c r="SOX312" s="44"/>
      <c r="SOY312" s="44"/>
      <c r="SOZ312" s="44"/>
      <c r="SPA312" s="44"/>
      <c r="SPB312" s="44"/>
      <c r="SPC312" s="44"/>
      <c r="SPD312" s="44"/>
      <c r="SPE312" s="44"/>
      <c r="SPF312" s="44"/>
      <c r="SPG312" s="44"/>
      <c r="SPH312" s="44"/>
      <c r="SPI312" s="44"/>
      <c r="SPJ312" s="44"/>
      <c r="SPK312" s="44"/>
      <c r="SPL312" s="44"/>
      <c r="SPM312" s="44"/>
      <c r="SPN312" s="44"/>
      <c r="SPO312" s="44"/>
      <c r="SPP312" s="44"/>
      <c r="SPQ312" s="44"/>
      <c r="SPR312" s="44"/>
      <c r="SPS312" s="44"/>
      <c r="SPT312" s="44"/>
      <c r="SPU312" s="44"/>
      <c r="SPV312" s="44"/>
      <c r="SPW312" s="44"/>
      <c r="SPX312" s="44"/>
      <c r="SPY312" s="44"/>
      <c r="SPZ312" s="44"/>
      <c r="SQA312" s="44"/>
      <c r="SQB312" s="44"/>
      <c r="SQC312" s="44"/>
      <c r="SQD312" s="44"/>
      <c r="SQE312" s="44"/>
      <c r="SQF312" s="44"/>
      <c r="SQG312" s="44"/>
      <c r="SQH312" s="44"/>
      <c r="SQI312" s="44"/>
      <c r="SQJ312" s="44"/>
      <c r="SQK312" s="44"/>
      <c r="SQL312" s="44"/>
      <c r="SQM312" s="44"/>
      <c r="SQN312" s="44"/>
      <c r="SQO312" s="44"/>
      <c r="SQP312" s="44"/>
      <c r="SQQ312" s="44"/>
      <c r="SQR312" s="44"/>
      <c r="SQS312" s="44"/>
      <c r="SQT312" s="44"/>
      <c r="SQU312" s="44"/>
      <c r="SQV312" s="44"/>
      <c r="SQW312" s="44"/>
      <c r="SQX312" s="44"/>
      <c r="SQY312" s="44"/>
      <c r="SQZ312" s="44"/>
      <c r="SRA312" s="44"/>
      <c r="SRB312" s="44"/>
      <c r="SRC312" s="44"/>
      <c r="SRD312" s="44"/>
      <c r="SRE312" s="44"/>
      <c r="SRF312" s="44"/>
      <c r="SRG312" s="44"/>
      <c r="SRH312" s="44"/>
      <c r="SRI312" s="44"/>
      <c r="SRJ312" s="44"/>
      <c r="SRK312" s="44"/>
      <c r="SRL312" s="44"/>
      <c r="SRM312" s="44"/>
      <c r="SRN312" s="44"/>
      <c r="SRO312" s="44"/>
      <c r="SRP312" s="44"/>
      <c r="SRQ312" s="44"/>
      <c r="SRR312" s="44"/>
      <c r="SRS312" s="44"/>
      <c r="SRT312" s="44"/>
      <c r="SRU312" s="44"/>
      <c r="SRV312" s="44"/>
      <c r="SRW312" s="44"/>
      <c r="SRX312" s="44"/>
      <c r="SRY312" s="44"/>
      <c r="SRZ312" s="44"/>
      <c r="SSA312" s="44"/>
      <c r="SSB312" s="44"/>
      <c r="SSC312" s="44"/>
      <c r="SSD312" s="44"/>
      <c r="SSE312" s="44"/>
      <c r="SSF312" s="44"/>
      <c r="SSG312" s="44"/>
      <c r="SSH312" s="44"/>
      <c r="SSI312" s="44"/>
      <c r="SSJ312" s="44"/>
      <c r="SSK312" s="44"/>
      <c r="SSL312" s="44"/>
      <c r="SSM312" s="44"/>
      <c r="SSN312" s="44"/>
      <c r="SSO312" s="44"/>
      <c r="SSP312" s="44"/>
      <c r="SSQ312" s="44"/>
      <c r="SSR312" s="44"/>
      <c r="SSS312" s="44"/>
      <c r="SST312" s="44"/>
      <c r="SSU312" s="44"/>
      <c r="SSV312" s="44"/>
      <c r="SSW312" s="44"/>
      <c r="SSX312" s="44"/>
      <c r="SSY312" s="44"/>
      <c r="SSZ312" s="44"/>
      <c r="STA312" s="44"/>
      <c r="STB312" s="44"/>
      <c r="STC312" s="44"/>
      <c r="STD312" s="44"/>
      <c r="STE312" s="44"/>
      <c r="STF312" s="44"/>
      <c r="STG312" s="44"/>
      <c r="STH312" s="44"/>
      <c r="STI312" s="44"/>
      <c r="STJ312" s="44"/>
      <c r="STK312" s="44"/>
      <c r="STL312" s="44"/>
      <c r="STM312" s="44"/>
      <c r="STN312" s="44"/>
      <c r="STO312" s="44"/>
      <c r="STP312" s="44"/>
      <c r="STQ312" s="44"/>
      <c r="STR312" s="44"/>
      <c r="STS312" s="44"/>
      <c r="STT312" s="44"/>
      <c r="STU312" s="44"/>
      <c r="STV312" s="44"/>
      <c r="STW312" s="44"/>
      <c r="STX312" s="44"/>
      <c r="STY312" s="44"/>
      <c r="STZ312" s="44"/>
      <c r="SUA312" s="44"/>
      <c r="SUB312" s="44"/>
      <c r="SUC312" s="44"/>
      <c r="SUD312" s="44"/>
      <c r="SUE312" s="44"/>
      <c r="SUF312" s="44"/>
      <c r="SUG312" s="44"/>
      <c r="SUH312" s="44"/>
      <c r="SUI312" s="44"/>
      <c r="SUJ312" s="44"/>
      <c r="SUK312" s="44"/>
      <c r="SUL312" s="44"/>
      <c r="SUM312" s="44"/>
      <c r="SUN312" s="44"/>
      <c r="SUO312" s="44"/>
      <c r="SUP312" s="44"/>
      <c r="SUQ312" s="44"/>
      <c r="SUR312" s="44"/>
      <c r="SUS312" s="44"/>
      <c r="SUT312" s="44"/>
      <c r="SUU312" s="44"/>
      <c r="SUV312" s="44"/>
      <c r="SUW312" s="44"/>
      <c r="SUX312" s="44"/>
      <c r="SUY312" s="44"/>
      <c r="SUZ312" s="44"/>
      <c r="SVA312" s="44"/>
      <c r="SVB312" s="44"/>
      <c r="SVC312" s="44"/>
      <c r="SVD312" s="44"/>
      <c r="SVE312" s="44"/>
      <c r="SVF312" s="44"/>
      <c r="SVG312" s="44"/>
      <c r="SVH312" s="44"/>
      <c r="SVI312" s="44"/>
      <c r="SVJ312" s="44"/>
      <c r="SVK312" s="44"/>
      <c r="SVL312" s="44"/>
      <c r="SVM312" s="44"/>
      <c r="SVN312" s="44"/>
      <c r="SVO312" s="44"/>
      <c r="SVP312" s="44"/>
      <c r="SVQ312" s="44"/>
      <c r="SVR312" s="44"/>
      <c r="SVS312" s="44"/>
      <c r="SVT312" s="44"/>
      <c r="SVU312" s="44"/>
      <c r="SVV312" s="44"/>
      <c r="SVW312" s="44"/>
      <c r="SVX312" s="44"/>
      <c r="SVY312" s="44"/>
      <c r="SVZ312" s="44"/>
      <c r="SWA312" s="44"/>
      <c r="SWB312" s="44"/>
      <c r="SWC312" s="44"/>
      <c r="SWD312" s="44"/>
      <c r="SWE312" s="44"/>
      <c r="SWF312" s="44"/>
      <c r="SWG312" s="44"/>
      <c r="SWH312" s="44"/>
      <c r="SWI312" s="44"/>
      <c r="SWJ312" s="44"/>
      <c r="SWK312" s="44"/>
      <c r="SWL312" s="44"/>
      <c r="SWM312" s="44"/>
      <c r="SWN312" s="44"/>
      <c r="SWO312" s="44"/>
      <c r="SWP312" s="44"/>
      <c r="SWQ312" s="44"/>
      <c r="SWR312" s="44"/>
      <c r="SWS312" s="44"/>
      <c r="SWT312" s="44"/>
      <c r="SWU312" s="44"/>
      <c r="SWV312" s="44"/>
      <c r="SWW312" s="44"/>
      <c r="SWX312" s="44"/>
      <c r="SWY312" s="44"/>
      <c r="SWZ312" s="44"/>
      <c r="SXA312" s="44"/>
      <c r="SXB312" s="44"/>
      <c r="SXC312" s="44"/>
      <c r="SXD312" s="44"/>
      <c r="SXE312" s="44"/>
      <c r="SXF312" s="44"/>
      <c r="SXG312" s="44"/>
      <c r="SXH312" s="44"/>
      <c r="SXI312" s="44"/>
      <c r="SXJ312" s="44"/>
      <c r="SXK312" s="44"/>
      <c r="SXL312" s="44"/>
      <c r="SXM312" s="44"/>
      <c r="SXN312" s="44"/>
      <c r="SXO312" s="44"/>
      <c r="SXP312" s="44"/>
      <c r="SXQ312" s="44"/>
      <c r="SXR312" s="44"/>
      <c r="SXS312" s="44"/>
      <c r="SXT312" s="44"/>
      <c r="SXU312" s="44"/>
      <c r="SXV312" s="44"/>
      <c r="SXW312" s="44"/>
      <c r="SXX312" s="44"/>
      <c r="SXY312" s="44"/>
      <c r="SXZ312" s="44"/>
      <c r="SYA312" s="44"/>
      <c r="SYB312" s="44"/>
      <c r="SYC312" s="44"/>
      <c r="SYD312" s="44"/>
      <c r="SYE312" s="44"/>
      <c r="SYF312" s="44"/>
      <c r="SYG312" s="44"/>
      <c r="SYH312" s="44"/>
      <c r="SYI312" s="44"/>
      <c r="SYJ312" s="44"/>
      <c r="SYK312" s="44"/>
      <c r="SYL312" s="44"/>
      <c r="SYM312" s="44"/>
      <c r="SYN312" s="44"/>
      <c r="SYO312" s="44"/>
      <c r="SYP312" s="44"/>
      <c r="SYQ312" s="44"/>
      <c r="SYR312" s="44"/>
      <c r="SYS312" s="44"/>
      <c r="SYT312" s="44"/>
      <c r="SYU312" s="44"/>
      <c r="SYV312" s="44"/>
      <c r="SYW312" s="44"/>
      <c r="SYX312" s="44"/>
      <c r="SYY312" s="44"/>
      <c r="SYZ312" s="44"/>
      <c r="SZA312" s="44"/>
      <c r="SZB312" s="44"/>
      <c r="SZC312" s="44"/>
      <c r="SZD312" s="44"/>
      <c r="SZE312" s="44"/>
      <c r="SZF312" s="44"/>
      <c r="SZG312" s="44"/>
      <c r="SZH312" s="44"/>
      <c r="SZI312" s="44"/>
      <c r="SZJ312" s="44"/>
      <c r="SZK312" s="44"/>
      <c r="SZL312" s="44"/>
      <c r="SZM312" s="44"/>
      <c r="SZN312" s="44"/>
      <c r="SZO312" s="44"/>
      <c r="SZP312" s="44"/>
      <c r="SZQ312" s="44"/>
      <c r="SZR312" s="44"/>
      <c r="SZS312" s="44"/>
      <c r="SZT312" s="44"/>
      <c r="SZU312" s="44"/>
      <c r="SZV312" s="44"/>
      <c r="SZW312" s="44"/>
      <c r="SZX312" s="44"/>
      <c r="SZY312" s="44"/>
      <c r="SZZ312" s="44"/>
      <c r="TAA312" s="44"/>
      <c r="TAB312" s="44"/>
      <c r="TAC312" s="44"/>
      <c r="TAD312" s="44"/>
      <c r="TAE312" s="44"/>
      <c r="TAF312" s="44"/>
      <c r="TAG312" s="44"/>
      <c r="TAH312" s="44"/>
      <c r="TAI312" s="44"/>
      <c r="TAJ312" s="44"/>
      <c r="TAK312" s="44"/>
      <c r="TAL312" s="44"/>
      <c r="TAM312" s="44"/>
      <c r="TAN312" s="44"/>
      <c r="TAO312" s="44"/>
      <c r="TAP312" s="44"/>
      <c r="TAQ312" s="44"/>
      <c r="TAR312" s="44"/>
      <c r="TAS312" s="44"/>
      <c r="TAT312" s="44"/>
      <c r="TAU312" s="44"/>
      <c r="TAV312" s="44"/>
      <c r="TAW312" s="44"/>
      <c r="TAX312" s="44"/>
      <c r="TAY312" s="44"/>
      <c r="TAZ312" s="44"/>
      <c r="TBA312" s="44"/>
      <c r="TBB312" s="44"/>
      <c r="TBC312" s="44"/>
      <c r="TBD312" s="44"/>
      <c r="TBE312" s="44"/>
      <c r="TBF312" s="44"/>
      <c r="TBG312" s="44"/>
      <c r="TBH312" s="44"/>
      <c r="TBI312" s="44"/>
      <c r="TBJ312" s="44"/>
      <c r="TBK312" s="44"/>
      <c r="TBL312" s="44"/>
      <c r="TBM312" s="44"/>
      <c r="TBN312" s="44"/>
      <c r="TBO312" s="44"/>
      <c r="TBP312" s="44"/>
      <c r="TBQ312" s="44"/>
      <c r="TBR312" s="44"/>
      <c r="TBS312" s="44"/>
      <c r="TBT312" s="44"/>
      <c r="TBU312" s="44"/>
      <c r="TBV312" s="44"/>
      <c r="TBW312" s="44"/>
      <c r="TBX312" s="44"/>
      <c r="TBY312" s="44"/>
      <c r="TBZ312" s="44"/>
      <c r="TCA312" s="44"/>
      <c r="TCB312" s="44"/>
      <c r="TCC312" s="44"/>
      <c r="TCD312" s="44"/>
      <c r="TCE312" s="44"/>
      <c r="TCF312" s="44"/>
      <c r="TCG312" s="44"/>
      <c r="TCH312" s="44"/>
      <c r="TCI312" s="44"/>
      <c r="TCJ312" s="44"/>
      <c r="TCK312" s="44"/>
      <c r="TCL312" s="44"/>
      <c r="TCM312" s="44"/>
      <c r="TCN312" s="44"/>
      <c r="TCO312" s="44"/>
      <c r="TCP312" s="44"/>
      <c r="TCQ312" s="44"/>
      <c r="TCR312" s="44"/>
      <c r="TCS312" s="44"/>
      <c r="TCT312" s="44"/>
      <c r="TCU312" s="44"/>
      <c r="TCV312" s="44"/>
      <c r="TCW312" s="44"/>
      <c r="TCX312" s="44"/>
      <c r="TCY312" s="44"/>
      <c r="TCZ312" s="44"/>
      <c r="TDA312" s="44"/>
      <c r="TDB312" s="44"/>
      <c r="TDC312" s="44"/>
      <c r="TDD312" s="44"/>
      <c r="TDE312" s="44"/>
      <c r="TDF312" s="44"/>
      <c r="TDG312" s="44"/>
      <c r="TDH312" s="44"/>
      <c r="TDI312" s="44"/>
      <c r="TDJ312" s="44"/>
      <c r="TDK312" s="44"/>
      <c r="TDL312" s="44"/>
      <c r="TDM312" s="44"/>
      <c r="TDN312" s="44"/>
      <c r="TDO312" s="44"/>
      <c r="TDP312" s="44"/>
      <c r="TDQ312" s="44"/>
      <c r="TDR312" s="44"/>
      <c r="TDS312" s="44"/>
      <c r="TDT312" s="44"/>
      <c r="TDU312" s="44"/>
      <c r="TDV312" s="44"/>
      <c r="TDW312" s="44"/>
      <c r="TDX312" s="44"/>
      <c r="TDY312" s="44"/>
      <c r="TDZ312" s="44"/>
      <c r="TEA312" s="44"/>
      <c r="TEB312" s="44"/>
      <c r="TEC312" s="44"/>
      <c r="TED312" s="44"/>
      <c r="TEE312" s="44"/>
      <c r="TEF312" s="44"/>
      <c r="TEG312" s="44"/>
      <c r="TEH312" s="44"/>
      <c r="TEI312" s="44"/>
      <c r="TEJ312" s="44"/>
      <c r="TEK312" s="44"/>
      <c r="TEL312" s="44"/>
      <c r="TEM312" s="44"/>
      <c r="TEN312" s="44"/>
      <c r="TEO312" s="44"/>
      <c r="TEP312" s="44"/>
      <c r="TEQ312" s="44"/>
      <c r="TER312" s="44"/>
      <c r="TES312" s="44"/>
      <c r="TET312" s="44"/>
      <c r="TEU312" s="44"/>
      <c r="TEV312" s="44"/>
      <c r="TEW312" s="44"/>
      <c r="TEX312" s="44"/>
      <c r="TEY312" s="44"/>
      <c r="TEZ312" s="44"/>
      <c r="TFA312" s="44"/>
      <c r="TFB312" s="44"/>
      <c r="TFC312" s="44"/>
      <c r="TFD312" s="44"/>
      <c r="TFE312" s="44"/>
      <c r="TFF312" s="44"/>
      <c r="TFG312" s="44"/>
      <c r="TFH312" s="44"/>
      <c r="TFI312" s="44"/>
      <c r="TFJ312" s="44"/>
      <c r="TFK312" s="44"/>
      <c r="TFL312" s="44"/>
      <c r="TFM312" s="44"/>
      <c r="TFN312" s="44"/>
      <c r="TFO312" s="44"/>
      <c r="TFP312" s="44"/>
      <c r="TFQ312" s="44"/>
      <c r="TFR312" s="44"/>
      <c r="TFS312" s="44"/>
      <c r="TFT312" s="44"/>
      <c r="TFU312" s="44"/>
      <c r="TFV312" s="44"/>
      <c r="TFW312" s="44"/>
      <c r="TFX312" s="44"/>
      <c r="TFY312" s="44"/>
      <c r="TFZ312" s="44"/>
      <c r="TGA312" s="44"/>
      <c r="TGB312" s="44"/>
      <c r="TGC312" s="44"/>
      <c r="TGD312" s="44"/>
      <c r="TGE312" s="44"/>
      <c r="TGF312" s="44"/>
      <c r="TGG312" s="44"/>
      <c r="TGH312" s="44"/>
      <c r="TGI312" s="44"/>
      <c r="TGJ312" s="44"/>
      <c r="TGK312" s="44"/>
      <c r="TGL312" s="44"/>
      <c r="TGM312" s="44"/>
      <c r="TGN312" s="44"/>
      <c r="TGO312" s="44"/>
      <c r="TGP312" s="44"/>
      <c r="TGQ312" s="44"/>
      <c r="TGR312" s="44"/>
      <c r="TGS312" s="44"/>
      <c r="TGT312" s="44"/>
      <c r="TGU312" s="44"/>
      <c r="TGV312" s="44"/>
      <c r="TGW312" s="44"/>
      <c r="TGX312" s="44"/>
      <c r="TGY312" s="44"/>
      <c r="TGZ312" s="44"/>
      <c r="THA312" s="44"/>
      <c r="THB312" s="44"/>
      <c r="THC312" s="44"/>
      <c r="THD312" s="44"/>
      <c r="THE312" s="44"/>
      <c r="THF312" s="44"/>
      <c r="THG312" s="44"/>
      <c r="THH312" s="44"/>
      <c r="THI312" s="44"/>
      <c r="THJ312" s="44"/>
      <c r="THK312" s="44"/>
      <c r="THL312" s="44"/>
      <c r="THM312" s="44"/>
      <c r="THN312" s="44"/>
      <c r="THO312" s="44"/>
      <c r="THP312" s="44"/>
      <c r="THQ312" s="44"/>
      <c r="THR312" s="44"/>
      <c r="THS312" s="44"/>
      <c r="THT312" s="44"/>
      <c r="THU312" s="44"/>
      <c r="THV312" s="44"/>
      <c r="THW312" s="44"/>
      <c r="THX312" s="44"/>
      <c r="THY312" s="44"/>
      <c r="THZ312" s="44"/>
      <c r="TIA312" s="44"/>
      <c r="TIB312" s="44"/>
      <c r="TIC312" s="44"/>
      <c r="TID312" s="44"/>
      <c r="TIE312" s="44"/>
      <c r="TIF312" s="44"/>
      <c r="TIG312" s="44"/>
      <c r="TIH312" s="44"/>
      <c r="TII312" s="44"/>
      <c r="TIJ312" s="44"/>
      <c r="TIK312" s="44"/>
      <c r="TIL312" s="44"/>
      <c r="TIM312" s="44"/>
      <c r="TIN312" s="44"/>
      <c r="TIO312" s="44"/>
      <c r="TIP312" s="44"/>
      <c r="TIQ312" s="44"/>
      <c r="TIR312" s="44"/>
      <c r="TIS312" s="44"/>
      <c r="TIT312" s="44"/>
      <c r="TIU312" s="44"/>
      <c r="TIV312" s="44"/>
      <c r="TIW312" s="44"/>
      <c r="TIX312" s="44"/>
      <c r="TIY312" s="44"/>
      <c r="TIZ312" s="44"/>
      <c r="TJA312" s="44"/>
      <c r="TJB312" s="44"/>
      <c r="TJC312" s="44"/>
      <c r="TJD312" s="44"/>
      <c r="TJE312" s="44"/>
      <c r="TJF312" s="44"/>
      <c r="TJG312" s="44"/>
      <c r="TJH312" s="44"/>
      <c r="TJI312" s="44"/>
      <c r="TJJ312" s="44"/>
      <c r="TJK312" s="44"/>
      <c r="TJL312" s="44"/>
      <c r="TJM312" s="44"/>
      <c r="TJN312" s="44"/>
      <c r="TJO312" s="44"/>
      <c r="TJP312" s="44"/>
      <c r="TJQ312" s="44"/>
      <c r="TJR312" s="44"/>
      <c r="TJS312" s="44"/>
      <c r="TJT312" s="44"/>
      <c r="TJU312" s="44"/>
      <c r="TJV312" s="44"/>
      <c r="TJW312" s="44"/>
      <c r="TJX312" s="44"/>
      <c r="TJY312" s="44"/>
      <c r="TJZ312" s="44"/>
      <c r="TKA312" s="44"/>
      <c r="TKB312" s="44"/>
      <c r="TKC312" s="44"/>
      <c r="TKD312" s="44"/>
      <c r="TKE312" s="44"/>
      <c r="TKF312" s="44"/>
      <c r="TKG312" s="44"/>
      <c r="TKH312" s="44"/>
      <c r="TKI312" s="44"/>
      <c r="TKJ312" s="44"/>
      <c r="TKK312" s="44"/>
      <c r="TKL312" s="44"/>
      <c r="TKM312" s="44"/>
      <c r="TKN312" s="44"/>
      <c r="TKO312" s="44"/>
      <c r="TKP312" s="44"/>
      <c r="TKQ312" s="44"/>
      <c r="TKR312" s="44"/>
      <c r="TKS312" s="44"/>
      <c r="TKT312" s="44"/>
      <c r="TKU312" s="44"/>
      <c r="TKV312" s="44"/>
      <c r="TKW312" s="44"/>
      <c r="TKX312" s="44"/>
      <c r="TKY312" s="44"/>
      <c r="TKZ312" s="44"/>
      <c r="TLA312" s="44"/>
      <c r="TLB312" s="44"/>
      <c r="TLC312" s="44"/>
      <c r="TLD312" s="44"/>
      <c r="TLE312" s="44"/>
      <c r="TLF312" s="44"/>
      <c r="TLG312" s="44"/>
      <c r="TLH312" s="44"/>
      <c r="TLI312" s="44"/>
      <c r="TLJ312" s="44"/>
      <c r="TLK312" s="44"/>
      <c r="TLL312" s="44"/>
      <c r="TLM312" s="44"/>
      <c r="TLN312" s="44"/>
      <c r="TLO312" s="44"/>
      <c r="TLP312" s="44"/>
      <c r="TLQ312" s="44"/>
      <c r="TLR312" s="44"/>
      <c r="TLS312" s="44"/>
      <c r="TLT312" s="44"/>
      <c r="TLU312" s="44"/>
      <c r="TLV312" s="44"/>
      <c r="TLW312" s="44"/>
      <c r="TLX312" s="44"/>
      <c r="TLY312" s="44"/>
      <c r="TLZ312" s="44"/>
      <c r="TMA312" s="44"/>
      <c r="TMB312" s="44"/>
      <c r="TMC312" s="44"/>
      <c r="TMD312" s="44"/>
      <c r="TME312" s="44"/>
      <c r="TMF312" s="44"/>
      <c r="TMG312" s="44"/>
      <c r="TMH312" s="44"/>
      <c r="TMI312" s="44"/>
      <c r="TMJ312" s="44"/>
      <c r="TMK312" s="44"/>
      <c r="TML312" s="44"/>
      <c r="TMM312" s="44"/>
      <c r="TMN312" s="44"/>
      <c r="TMO312" s="44"/>
      <c r="TMP312" s="44"/>
      <c r="TMQ312" s="44"/>
      <c r="TMR312" s="44"/>
      <c r="TMS312" s="44"/>
      <c r="TMT312" s="44"/>
      <c r="TMU312" s="44"/>
      <c r="TMV312" s="44"/>
      <c r="TMW312" s="44"/>
      <c r="TMX312" s="44"/>
      <c r="TMY312" s="44"/>
      <c r="TMZ312" s="44"/>
      <c r="TNA312" s="44"/>
      <c r="TNB312" s="44"/>
      <c r="TNC312" s="44"/>
      <c r="TND312" s="44"/>
      <c r="TNE312" s="44"/>
      <c r="TNF312" s="44"/>
      <c r="TNG312" s="44"/>
      <c r="TNH312" s="44"/>
      <c r="TNI312" s="44"/>
      <c r="TNJ312" s="44"/>
      <c r="TNK312" s="44"/>
      <c r="TNL312" s="44"/>
      <c r="TNM312" s="44"/>
      <c r="TNN312" s="44"/>
      <c r="TNO312" s="44"/>
      <c r="TNP312" s="44"/>
      <c r="TNQ312" s="44"/>
      <c r="TNR312" s="44"/>
      <c r="TNS312" s="44"/>
      <c r="TNT312" s="44"/>
      <c r="TNU312" s="44"/>
      <c r="TNV312" s="44"/>
      <c r="TNW312" s="44"/>
      <c r="TNX312" s="44"/>
      <c r="TNY312" s="44"/>
      <c r="TNZ312" s="44"/>
      <c r="TOA312" s="44"/>
      <c r="TOB312" s="44"/>
      <c r="TOC312" s="44"/>
      <c r="TOD312" s="44"/>
      <c r="TOE312" s="44"/>
      <c r="TOF312" s="44"/>
      <c r="TOG312" s="44"/>
      <c r="TOH312" s="44"/>
      <c r="TOI312" s="44"/>
      <c r="TOJ312" s="44"/>
      <c r="TOK312" s="44"/>
      <c r="TOL312" s="44"/>
      <c r="TOM312" s="44"/>
      <c r="TON312" s="44"/>
      <c r="TOO312" s="44"/>
      <c r="TOP312" s="44"/>
      <c r="TOQ312" s="44"/>
      <c r="TOR312" s="44"/>
      <c r="TOS312" s="44"/>
      <c r="TOT312" s="44"/>
      <c r="TOU312" s="44"/>
      <c r="TOV312" s="44"/>
      <c r="TOW312" s="44"/>
      <c r="TOX312" s="44"/>
      <c r="TOY312" s="44"/>
      <c r="TOZ312" s="44"/>
      <c r="TPA312" s="44"/>
      <c r="TPB312" s="44"/>
      <c r="TPC312" s="44"/>
      <c r="TPD312" s="44"/>
      <c r="TPE312" s="44"/>
      <c r="TPF312" s="44"/>
      <c r="TPG312" s="44"/>
      <c r="TPH312" s="44"/>
      <c r="TPI312" s="44"/>
      <c r="TPJ312" s="44"/>
      <c r="TPK312" s="44"/>
      <c r="TPL312" s="44"/>
      <c r="TPM312" s="44"/>
      <c r="TPN312" s="44"/>
      <c r="TPO312" s="44"/>
      <c r="TPP312" s="44"/>
      <c r="TPQ312" s="44"/>
      <c r="TPR312" s="44"/>
      <c r="TPS312" s="44"/>
      <c r="TPT312" s="44"/>
      <c r="TPU312" s="44"/>
      <c r="TPV312" s="44"/>
      <c r="TPW312" s="44"/>
      <c r="TPX312" s="44"/>
      <c r="TPY312" s="44"/>
      <c r="TPZ312" s="44"/>
      <c r="TQA312" s="44"/>
      <c r="TQB312" s="44"/>
      <c r="TQC312" s="44"/>
      <c r="TQD312" s="44"/>
      <c r="TQE312" s="44"/>
      <c r="TQF312" s="44"/>
      <c r="TQG312" s="44"/>
      <c r="TQH312" s="44"/>
      <c r="TQI312" s="44"/>
      <c r="TQJ312" s="44"/>
      <c r="TQK312" s="44"/>
      <c r="TQL312" s="44"/>
      <c r="TQM312" s="44"/>
      <c r="TQN312" s="44"/>
      <c r="TQO312" s="44"/>
      <c r="TQP312" s="44"/>
      <c r="TQQ312" s="44"/>
      <c r="TQR312" s="44"/>
      <c r="TQS312" s="44"/>
      <c r="TQT312" s="44"/>
      <c r="TQU312" s="44"/>
      <c r="TQV312" s="44"/>
      <c r="TQW312" s="44"/>
      <c r="TQX312" s="44"/>
      <c r="TQY312" s="44"/>
      <c r="TQZ312" s="44"/>
      <c r="TRA312" s="44"/>
      <c r="TRB312" s="44"/>
      <c r="TRC312" s="44"/>
      <c r="TRD312" s="44"/>
      <c r="TRE312" s="44"/>
      <c r="TRF312" s="44"/>
      <c r="TRG312" s="44"/>
      <c r="TRH312" s="44"/>
      <c r="TRI312" s="44"/>
      <c r="TRJ312" s="44"/>
      <c r="TRK312" s="44"/>
      <c r="TRL312" s="44"/>
      <c r="TRM312" s="44"/>
      <c r="TRN312" s="44"/>
      <c r="TRO312" s="44"/>
      <c r="TRP312" s="44"/>
      <c r="TRQ312" s="44"/>
      <c r="TRR312" s="44"/>
      <c r="TRS312" s="44"/>
      <c r="TRT312" s="44"/>
      <c r="TRU312" s="44"/>
      <c r="TRV312" s="44"/>
      <c r="TRW312" s="44"/>
      <c r="TRX312" s="44"/>
      <c r="TRY312" s="44"/>
      <c r="TRZ312" s="44"/>
      <c r="TSA312" s="44"/>
      <c r="TSB312" s="44"/>
      <c r="TSC312" s="44"/>
      <c r="TSD312" s="44"/>
      <c r="TSE312" s="44"/>
      <c r="TSF312" s="44"/>
      <c r="TSG312" s="44"/>
      <c r="TSH312" s="44"/>
      <c r="TSI312" s="44"/>
      <c r="TSJ312" s="44"/>
      <c r="TSK312" s="44"/>
      <c r="TSL312" s="44"/>
      <c r="TSM312" s="44"/>
      <c r="TSN312" s="44"/>
      <c r="TSO312" s="44"/>
      <c r="TSP312" s="44"/>
      <c r="TSQ312" s="44"/>
      <c r="TSR312" s="44"/>
      <c r="TSS312" s="44"/>
      <c r="TST312" s="44"/>
      <c r="TSU312" s="44"/>
      <c r="TSV312" s="44"/>
      <c r="TSW312" s="44"/>
      <c r="TSX312" s="44"/>
      <c r="TSY312" s="44"/>
      <c r="TSZ312" s="44"/>
      <c r="TTA312" s="44"/>
      <c r="TTB312" s="44"/>
      <c r="TTC312" s="44"/>
      <c r="TTD312" s="44"/>
      <c r="TTE312" s="44"/>
      <c r="TTF312" s="44"/>
      <c r="TTG312" s="44"/>
      <c r="TTH312" s="44"/>
      <c r="TTI312" s="44"/>
      <c r="TTJ312" s="44"/>
      <c r="TTK312" s="44"/>
      <c r="TTL312" s="44"/>
      <c r="TTM312" s="44"/>
      <c r="TTN312" s="44"/>
      <c r="TTO312" s="44"/>
      <c r="TTP312" s="44"/>
      <c r="TTQ312" s="44"/>
      <c r="TTR312" s="44"/>
      <c r="TTS312" s="44"/>
      <c r="TTT312" s="44"/>
      <c r="TTU312" s="44"/>
      <c r="TTV312" s="44"/>
      <c r="TTW312" s="44"/>
      <c r="TTX312" s="44"/>
      <c r="TTY312" s="44"/>
      <c r="TTZ312" s="44"/>
      <c r="TUA312" s="44"/>
      <c r="TUB312" s="44"/>
      <c r="TUC312" s="44"/>
      <c r="TUD312" s="44"/>
      <c r="TUE312" s="44"/>
      <c r="TUF312" s="44"/>
      <c r="TUG312" s="44"/>
      <c r="TUH312" s="44"/>
      <c r="TUI312" s="44"/>
      <c r="TUJ312" s="44"/>
      <c r="TUK312" s="44"/>
      <c r="TUL312" s="44"/>
      <c r="TUM312" s="44"/>
      <c r="TUN312" s="44"/>
      <c r="TUO312" s="44"/>
      <c r="TUP312" s="44"/>
      <c r="TUQ312" s="44"/>
      <c r="TUR312" s="44"/>
      <c r="TUS312" s="44"/>
      <c r="TUT312" s="44"/>
      <c r="TUU312" s="44"/>
      <c r="TUV312" s="44"/>
      <c r="TUW312" s="44"/>
      <c r="TUX312" s="44"/>
      <c r="TUY312" s="44"/>
      <c r="TUZ312" s="44"/>
      <c r="TVA312" s="44"/>
      <c r="TVB312" s="44"/>
      <c r="TVC312" s="44"/>
      <c r="TVD312" s="44"/>
      <c r="TVE312" s="44"/>
      <c r="TVF312" s="44"/>
      <c r="TVG312" s="44"/>
      <c r="TVH312" s="44"/>
      <c r="TVI312" s="44"/>
      <c r="TVJ312" s="44"/>
      <c r="TVK312" s="44"/>
      <c r="TVL312" s="44"/>
      <c r="TVM312" s="44"/>
      <c r="TVN312" s="44"/>
      <c r="TVO312" s="44"/>
      <c r="TVP312" s="44"/>
      <c r="TVQ312" s="44"/>
      <c r="TVR312" s="44"/>
      <c r="TVS312" s="44"/>
      <c r="TVT312" s="44"/>
      <c r="TVU312" s="44"/>
      <c r="TVV312" s="44"/>
      <c r="TVW312" s="44"/>
      <c r="TVX312" s="44"/>
      <c r="TVY312" s="44"/>
      <c r="TVZ312" s="44"/>
      <c r="TWA312" s="44"/>
      <c r="TWB312" s="44"/>
      <c r="TWC312" s="44"/>
      <c r="TWD312" s="44"/>
      <c r="TWE312" s="44"/>
      <c r="TWF312" s="44"/>
      <c r="TWG312" s="44"/>
      <c r="TWH312" s="44"/>
      <c r="TWI312" s="44"/>
      <c r="TWJ312" s="44"/>
      <c r="TWK312" s="44"/>
      <c r="TWL312" s="44"/>
      <c r="TWM312" s="44"/>
      <c r="TWN312" s="44"/>
      <c r="TWO312" s="44"/>
      <c r="TWP312" s="44"/>
      <c r="TWQ312" s="44"/>
      <c r="TWR312" s="44"/>
      <c r="TWS312" s="44"/>
      <c r="TWT312" s="44"/>
      <c r="TWU312" s="44"/>
      <c r="TWV312" s="44"/>
      <c r="TWW312" s="44"/>
      <c r="TWX312" s="44"/>
      <c r="TWY312" s="44"/>
      <c r="TWZ312" s="44"/>
      <c r="TXA312" s="44"/>
      <c r="TXB312" s="44"/>
      <c r="TXC312" s="44"/>
      <c r="TXD312" s="44"/>
      <c r="TXE312" s="44"/>
      <c r="TXF312" s="44"/>
      <c r="TXG312" s="44"/>
      <c r="TXH312" s="44"/>
      <c r="TXI312" s="44"/>
      <c r="TXJ312" s="44"/>
      <c r="TXK312" s="44"/>
      <c r="TXL312" s="44"/>
      <c r="TXM312" s="44"/>
      <c r="TXN312" s="44"/>
      <c r="TXO312" s="44"/>
      <c r="TXP312" s="44"/>
      <c r="TXQ312" s="44"/>
      <c r="TXR312" s="44"/>
      <c r="TXS312" s="44"/>
      <c r="TXT312" s="44"/>
      <c r="TXU312" s="44"/>
      <c r="TXV312" s="44"/>
      <c r="TXW312" s="44"/>
      <c r="TXX312" s="44"/>
      <c r="TXY312" s="44"/>
      <c r="TXZ312" s="44"/>
      <c r="TYA312" s="44"/>
      <c r="TYB312" s="44"/>
      <c r="TYC312" s="44"/>
      <c r="TYD312" s="44"/>
      <c r="TYE312" s="44"/>
      <c r="TYF312" s="44"/>
      <c r="TYG312" s="44"/>
      <c r="TYH312" s="44"/>
      <c r="TYI312" s="44"/>
      <c r="TYJ312" s="44"/>
      <c r="TYK312" s="44"/>
      <c r="TYL312" s="44"/>
      <c r="TYM312" s="44"/>
      <c r="TYN312" s="44"/>
      <c r="TYO312" s="44"/>
      <c r="TYP312" s="44"/>
      <c r="TYQ312" s="44"/>
      <c r="TYR312" s="44"/>
      <c r="TYS312" s="44"/>
      <c r="TYT312" s="44"/>
      <c r="TYU312" s="44"/>
      <c r="TYV312" s="44"/>
      <c r="TYW312" s="44"/>
      <c r="TYX312" s="44"/>
      <c r="TYY312" s="44"/>
      <c r="TYZ312" s="44"/>
      <c r="TZA312" s="44"/>
      <c r="TZB312" s="44"/>
      <c r="TZC312" s="44"/>
      <c r="TZD312" s="44"/>
      <c r="TZE312" s="44"/>
      <c r="TZF312" s="44"/>
      <c r="TZG312" s="44"/>
      <c r="TZH312" s="44"/>
      <c r="TZI312" s="44"/>
      <c r="TZJ312" s="44"/>
      <c r="TZK312" s="44"/>
      <c r="TZL312" s="44"/>
      <c r="TZM312" s="44"/>
      <c r="TZN312" s="44"/>
      <c r="TZO312" s="44"/>
      <c r="TZP312" s="44"/>
      <c r="TZQ312" s="44"/>
      <c r="TZR312" s="44"/>
      <c r="TZS312" s="44"/>
      <c r="TZT312" s="44"/>
      <c r="TZU312" s="44"/>
      <c r="TZV312" s="44"/>
      <c r="TZW312" s="44"/>
      <c r="TZX312" s="44"/>
      <c r="TZY312" s="44"/>
      <c r="TZZ312" s="44"/>
      <c r="UAA312" s="44"/>
      <c r="UAB312" s="44"/>
      <c r="UAC312" s="44"/>
      <c r="UAD312" s="44"/>
      <c r="UAE312" s="44"/>
      <c r="UAF312" s="44"/>
      <c r="UAG312" s="44"/>
      <c r="UAH312" s="44"/>
      <c r="UAI312" s="44"/>
      <c r="UAJ312" s="44"/>
      <c r="UAK312" s="44"/>
      <c r="UAL312" s="44"/>
      <c r="UAM312" s="44"/>
      <c r="UAN312" s="44"/>
      <c r="UAO312" s="44"/>
      <c r="UAP312" s="44"/>
      <c r="UAQ312" s="44"/>
      <c r="UAR312" s="44"/>
      <c r="UAS312" s="44"/>
      <c r="UAT312" s="44"/>
      <c r="UAU312" s="44"/>
      <c r="UAV312" s="44"/>
      <c r="UAW312" s="44"/>
      <c r="UAX312" s="44"/>
      <c r="UAY312" s="44"/>
      <c r="UAZ312" s="44"/>
      <c r="UBA312" s="44"/>
      <c r="UBB312" s="44"/>
      <c r="UBC312" s="44"/>
      <c r="UBD312" s="44"/>
      <c r="UBE312" s="44"/>
      <c r="UBF312" s="44"/>
      <c r="UBG312" s="44"/>
      <c r="UBH312" s="44"/>
      <c r="UBI312" s="44"/>
      <c r="UBJ312" s="44"/>
      <c r="UBK312" s="44"/>
      <c r="UBL312" s="44"/>
      <c r="UBM312" s="44"/>
      <c r="UBN312" s="44"/>
      <c r="UBO312" s="44"/>
      <c r="UBP312" s="44"/>
      <c r="UBQ312" s="44"/>
      <c r="UBR312" s="44"/>
      <c r="UBS312" s="44"/>
      <c r="UBT312" s="44"/>
      <c r="UBU312" s="44"/>
      <c r="UBV312" s="44"/>
      <c r="UBW312" s="44"/>
      <c r="UBX312" s="44"/>
      <c r="UBY312" s="44"/>
      <c r="UBZ312" s="44"/>
      <c r="UCA312" s="44"/>
      <c r="UCB312" s="44"/>
      <c r="UCC312" s="44"/>
      <c r="UCD312" s="44"/>
      <c r="UCE312" s="44"/>
      <c r="UCF312" s="44"/>
      <c r="UCG312" s="44"/>
      <c r="UCH312" s="44"/>
      <c r="UCI312" s="44"/>
      <c r="UCJ312" s="44"/>
      <c r="UCK312" s="44"/>
      <c r="UCL312" s="44"/>
      <c r="UCM312" s="44"/>
      <c r="UCN312" s="44"/>
      <c r="UCO312" s="44"/>
      <c r="UCP312" s="44"/>
      <c r="UCQ312" s="44"/>
      <c r="UCR312" s="44"/>
      <c r="UCS312" s="44"/>
      <c r="UCT312" s="44"/>
      <c r="UCU312" s="44"/>
      <c r="UCV312" s="44"/>
      <c r="UCW312" s="44"/>
      <c r="UCX312" s="44"/>
      <c r="UCY312" s="44"/>
      <c r="UCZ312" s="44"/>
      <c r="UDA312" s="44"/>
      <c r="UDB312" s="44"/>
      <c r="UDC312" s="44"/>
      <c r="UDD312" s="44"/>
      <c r="UDE312" s="44"/>
      <c r="UDF312" s="44"/>
      <c r="UDG312" s="44"/>
      <c r="UDH312" s="44"/>
      <c r="UDI312" s="44"/>
      <c r="UDJ312" s="44"/>
      <c r="UDK312" s="44"/>
      <c r="UDL312" s="44"/>
      <c r="UDM312" s="44"/>
      <c r="UDN312" s="44"/>
      <c r="UDO312" s="44"/>
      <c r="UDP312" s="44"/>
      <c r="UDQ312" s="44"/>
      <c r="UDR312" s="44"/>
      <c r="UDS312" s="44"/>
      <c r="UDT312" s="44"/>
      <c r="UDU312" s="44"/>
      <c r="UDV312" s="44"/>
      <c r="UDW312" s="44"/>
      <c r="UDX312" s="44"/>
      <c r="UDY312" s="44"/>
      <c r="UDZ312" s="44"/>
      <c r="UEA312" s="44"/>
      <c r="UEB312" s="44"/>
      <c r="UEC312" s="44"/>
      <c r="UED312" s="44"/>
      <c r="UEE312" s="44"/>
      <c r="UEF312" s="44"/>
      <c r="UEG312" s="44"/>
      <c r="UEH312" s="44"/>
      <c r="UEI312" s="44"/>
      <c r="UEJ312" s="44"/>
      <c r="UEK312" s="44"/>
      <c r="UEL312" s="44"/>
      <c r="UEM312" s="44"/>
      <c r="UEN312" s="44"/>
      <c r="UEO312" s="44"/>
      <c r="UEP312" s="44"/>
      <c r="UEQ312" s="44"/>
      <c r="UER312" s="44"/>
      <c r="UES312" s="44"/>
      <c r="UET312" s="44"/>
      <c r="UEU312" s="44"/>
      <c r="UEV312" s="44"/>
      <c r="UEW312" s="44"/>
      <c r="UEX312" s="44"/>
      <c r="UEY312" s="44"/>
      <c r="UEZ312" s="44"/>
      <c r="UFA312" s="44"/>
      <c r="UFB312" s="44"/>
      <c r="UFC312" s="44"/>
      <c r="UFD312" s="44"/>
      <c r="UFE312" s="44"/>
      <c r="UFF312" s="44"/>
      <c r="UFG312" s="44"/>
      <c r="UFH312" s="44"/>
      <c r="UFI312" s="44"/>
      <c r="UFJ312" s="44"/>
      <c r="UFK312" s="44"/>
      <c r="UFL312" s="44"/>
      <c r="UFM312" s="44"/>
      <c r="UFN312" s="44"/>
      <c r="UFO312" s="44"/>
      <c r="UFP312" s="44"/>
      <c r="UFQ312" s="44"/>
      <c r="UFR312" s="44"/>
      <c r="UFS312" s="44"/>
      <c r="UFT312" s="44"/>
      <c r="UFU312" s="44"/>
      <c r="UFV312" s="44"/>
      <c r="UFW312" s="44"/>
      <c r="UFX312" s="44"/>
      <c r="UFY312" s="44"/>
      <c r="UFZ312" s="44"/>
      <c r="UGA312" s="44"/>
      <c r="UGB312" s="44"/>
      <c r="UGC312" s="44"/>
      <c r="UGD312" s="44"/>
      <c r="UGE312" s="44"/>
      <c r="UGF312" s="44"/>
      <c r="UGG312" s="44"/>
      <c r="UGH312" s="44"/>
      <c r="UGI312" s="44"/>
      <c r="UGJ312" s="44"/>
      <c r="UGK312" s="44"/>
      <c r="UGL312" s="44"/>
      <c r="UGM312" s="44"/>
      <c r="UGN312" s="44"/>
      <c r="UGO312" s="44"/>
      <c r="UGP312" s="44"/>
      <c r="UGQ312" s="44"/>
      <c r="UGR312" s="44"/>
      <c r="UGS312" s="44"/>
      <c r="UGT312" s="44"/>
      <c r="UGU312" s="44"/>
      <c r="UGV312" s="44"/>
      <c r="UGW312" s="44"/>
      <c r="UGX312" s="44"/>
      <c r="UGY312" s="44"/>
      <c r="UGZ312" s="44"/>
      <c r="UHA312" s="44"/>
      <c r="UHB312" s="44"/>
      <c r="UHC312" s="44"/>
      <c r="UHD312" s="44"/>
      <c r="UHE312" s="44"/>
      <c r="UHF312" s="44"/>
      <c r="UHG312" s="44"/>
      <c r="UHH312" s="44"/>
      <c r="UHI312" s="44"/>
      <c r="UHJ312" s="44"/>
      <c r="UHK312" s="44"/>
      <c r="UHL312" s="44"/>
      <c r="UHM312" s="44"/>
      <c r="UHN312" s="44"/>
      <c r="UHO312" s="44"/>
      <c r="UHP312" s="44"/>
      <c r="UHQ312" s="44"/>
      <c r="UHR312" s="44"/>
      <c r="UHS312" s="44"/>
      <c r="UHT312" s="44"/>
      <c r="UHU312" s="44"/>
      <c r="UHV312" s="44"/>
      <c r="UHW312" s="44"/>
      <c r="UHX312" s="44"/>
      <c r="UHY312" s="44"/>
      <c r="UHZ312" s="44"/>
      <c r="UIA312" s="44"/>
      <c r="UIB312" s="44"/>
      <c r="UIC312" s="44"/>
      <c r="UID312" s="44"/>
      <c r="UIE312" s="44"/>
      <c r="UIF312" s="44"/>
      <c r="UIG312" s="44"/>
      <c r="UIH312" s="44"/>
      <c r="UII312" s="44"/>
      <c r="UIJ312" s="44"/>
      <c r="UIK312" s="44"/>
      <c r="UIL312" s="44"/>
      <c r="UIM312" s="44"/>
      <c r="UIN312" s="44"/>
      <c r="UIO312" s="44"/>
      <c r="UIP312" s="44"/>
      <c r="UIQ312" s="44"/>
      <c r="UIR312" s="44"/>
      <c r="UIS312" s="44"/>
      <c r="UIT312" s="44"/>
      <c r="UIU312" s="44"/>
      <c r="UIV312" s="44"/>
      <c r="UIW312" s="44"/>
      <c r="UIX312" s="44"/>
      <c r="UIY312" s="44"/>
      <c r="UIZ312" s="44"/>
      <c r="UJA312" s="44"/>
      <c r="UJB312" s="44"/>
      <c r="UJC312" s="44"/>
      <c r="UJD312" s="44"/>
      <c r="UJE312" s="44"/>
      <c r="UJF312" s="44"/>
      <c r="UJG312" s="44"/>
      <c r="UJH312" s="44"/>
      <c r="UJI312" s="44"/>
      <c r="UJJ312" s="44"/>
      <c r="UJK312" s="44"/>
      <c r="UJL312" s="44"/>
      <c r="UJM312" s="44"/>
      <c r="UJN312" s="44"/>
      <c r="UJO312" s="44"/>
      <c r="UJP312" s="44"/>
      <c r="UJQ312" s="44"/>
      <c r="UJR312" s="44"/>
      <c r="UJS312" s="44"/>
      <c r="UJT312" s="44"/>
      <c r="UJU312" s="44"/>
      <c r="UJV312" s="44"/>
      <c r="UJW312" s="44"/>
      <c r="UJX312" s="44"/>
      <c r="UJY312" s="44"/>
      <c r="UJZ312" s="44"/>
      <c r="UKA312" s="44"/>
      <c r="UKB312" s="44"/>
      <c r="UKC312" s="44"/>
      <c r="UKD312" s="44"/>
      <c r="UKE312" s="44"/>
      <c r="UKF312" s="44"/>
      <c r="UKG312" s="44"/>
      <c r="UKH312" s="44"/>
      <c r="UKI312" s="44"/>
      <c r="UKJ312" s="44"/>
      <c r="UKK312" s="44"/>
      <c r="UKL312" s="44"/>
      <c r="UKM312" s="44"/>
      <c r="UKN312" s="44"/>
      <c r="UKO312" s="44"/>
      <c r="UKP312" s="44"/>
      <c r="UKQ312" s="44"/>
      <c r="UKR312" s="44"/>
      <c r="UKS312" s="44"/>
      <c r="UKT312" s="44"/>
      <c r="UKU312" s="44"/>
      <c r="UKV312" s="44"/>
      <c r="UKW312" s="44"/>
      <c r="UKX312" s="44"/>
      <c r="UKY312" s="44"/>
      <c r="UKZ312" s="44"/>
      <c r="ULA312" s="44"/>
      <c r="ULB312" s="44"/>
      <c r="ULC312" s="44"/>
      <c r="ULD312" s="44"/>
      <c r="ULE312" s="44"/>
      <c r="ULF312" s="44"/>
      <c r="ULG312" s="44"/>
      <c r="ULH312" s="44"/>
      <c r="ULI312" s="44"/>
      <c r="ULJ312" s="44"/>
      <c r="ULK312" s="44"/>
      <c r="ULL312" s="44"/>
      <c r="ULM312" s="44"/>
      <c r="ULN312" s="44"/>
      <c r="ULO312" s="44"/>
      <c r="ULP312" s="44"/>
      <c r="ULQ312" s="44"/>
      <c r="ULR312" s="44"/>
      <c r="ULS312" s="44"/>
      <c r="ULT312" s="44"/>
      <c r="ULU312" s="44"/>
      <c r="ULV312" s="44"/>
      <c r="ULW312" s="44"/>
      <c r="ULX312" s="44"/>
      <c r="ULY312" s="44"/>
      <c r="ULZ312" s="44"/>
      <c r="UMA312" s="44"/>
      <c r="UMB312" s="44"/>
      <c r="UMC312" s="44"/>
      <c r="UMD312" s="44"/>
      <c r="UME312" s="44"/>
      <c r="UMF312" s="44"/>
      <c r="UMG312" s="44"/>
      <c r="UMH312" s="44"/>
      <c r="UMI312" s="44"/>
      <c r="UMJ312" s="44"/>
      <c r="UMK312" s="44"/>
      <c r="UML312" s="44"/>
      <c r="UMM312" s="44"/>
      <c r="UMN312" s="44"/>
      <c r="UMO312" s="44"/>
      <c r="UMP312" s="44"/>
      <c r="UMQ312" s="44"/>
      <c r="UMR312" s="44"/>
      <c r="UMS312" s="44"/>
      <c r="UMT312" s="44"/>
      <c r="UMU312" s="44"/>
      <c r="UMV312" s="44"/>
      <c r="UMW312" s="44"/>
      <c r="UMX312" s="44"/>
      <c r="UMY312" s="44"/>
      <c r="UMZ312" s="44"/>
      <c r="UNA312" s="44"/>
      <c r="UNB312" s="44"/>
      <c r="UNC312" s="44"/>
      <c r="UND312" s="44"/>
      <c r="UNE312" s="44"/>
      <c r="UNF312" s="44"/>
      <c r="UNG312" s="44"/>
      <c r="UNH312" s="44"/>
      <c r="UNI312" s="44"/>
      <c r="UNJ312" s="44"/>
      <c r="UNK312" s="44"/>
      <c r="UNL312" s="44"/>
      <c r="UNM312" s="44"/>
      <c r="UNN312" s="44"/>
      <c r="UNO312" s="44"/>
      <c r="UNP312" s="44"/>
      <c r="UNQ312" s="44"/>
      <c r="UNR312" s="44"/>
      <c r="UNS312" s="44"/>
      <c r="UNT312" s="44"/>
      <c r="UNU312" s="44"/>
      <c r="UNV312" s="44"/>
      <c r="UNW312" s="44"/>
      <c r="UNX312" s="44"/>
      <c r="UNY312" s="44"/>
      <c r="UNZ312" s="44"/>
      <c r="UOA312" s="44"/>
      <c r="UOB312" s="44"/>
      <c r="UOC312" s="44"/>
      <c r="UOD312" s="44"/>
      <c r="UOE312" s="44"/>
      <c r="UOF312" s="44"/>
      <c r="UOG312" s="44"/>
      <c r="UOH312" s="44"/>
      <c r="UOI312" s="44"/>
      <c r="UOJ312" s="44"/>
      <c r="UOK312" s="44"/>
      <c r="UOL312" s="44"/>
      <c r="UOM312" s="44"/>
      <c r="UON312" s="44"/>
      <c r="UOO312" s="44"/>
      <c r="UOP312" s="44"/>
      <c r="UOQ312" s="44"/>
      <c r="UOR312" s="44"/>
      <c r="UOS312" s="44"/>
      <c r="UOT312" s="44"/>
      <c r="UOU312" s="44"/>
      <c r="UOV312" s="44"/>
      <c r="UOW312" s="44"/>
      <c r="UOX312" s="44"/>
      <c r="UOY312" s="44"/>
      <c r="UOZ312" s="44"/>
      <c r="UPA312" s="44"/>
      <c r="UPB312" s="44"/>
      <c r="UPC312" s="44"/>
      <c r="UPD312" s="44"/>
      <c r="UPE312" s="44"/>
      <c r="UPF312" s="44"/>
      <c r="UPG312" s="44"/>
      <c r="UPH312" s="44"/>
      <c r="UPI312" s="44"/>
      <c r="UPJ312" s="44"/>
      <c r="UPK312" s="44"/>
      <c r="UPL312" s="44"/>
      <c r="UPM312" s="44"/>
      <c r="UPN312" s="44"/>
      <c r="UPO312" s="44"/>
      <c r="UPP312" s="44"/>
      <c r="UPQ312" s="44"/>
      <c r="UPR312" s="44"/>
      <c r="UPS312" s="44"/>
      <c r="UPT312" s="44"/>
      <c r="UPU312" s="44"/>
      <c r="UPV312" s="44"/>
      <c r="UPW312" s="44"/>
      <c r="UPX312" s="44"/>
      <c r="UPY312" s="44"/>
      <c r="UPZ312" s="44"/>
      <c r="UQA312" s="44"/>
      <c r="UQB312" s="44"/>
      <c r="UQC312" s="44"/>
      <c r="UQD312" s="44"/>
      <c r="UQE312" s="44"/>
      <c r="UQF312" s="44"/>
      <c r="UQG312" s="44"/>
      <c r="UQH312" s="44"/>
      <c r="UQI312" s="44"/>
      <c r="UQJ312" s="44"/>
      <c r="UQK312" s="44"/>
      <c r="UQL312" s="44"/>
      <c r="UQM312" s="44"/>
      <c r="UQN312" s="44"/>
      <c r="UQO312" s="44"/>
      <c r="UQP312" s="44"/>
      <c r="UQQ312" s="44"/>
      <c r="UQR312" s="44"/>
      <c r="UQS312" s="44"/>
      <c r="UQT312" s="44"/>
      <c r="UQU312" s="44"/>
      <c r="UQV312" s="44"/>
      <c r="UQW312" s="44"/>
      <c r="UQX312" s="44"/>
      <c r="UQY312" s="44"/>
      <c r="UQZ312" s="44"/>
      <c r="URA312" s="44"/>
      <c r="URB312" s="44"/>
      <c r="URC312" s="44"/>
      <c r="URD312" s="44"/>
      <c r="URE312" s="44"/>
      <c r="URF312" s="44"/>
      <c r="URG312" s="44"/>
      <c r="URH312" s="44"/>
      <c r="URI312" s="44"/>
      <c r="URJ312" s="44"/>
      <c r="URK312" s="44"/>
      <c r="URL312" s="44"/>
      <c r="URM312" s="44"/>
      <c r="URN312" s="44"/>
      <c r="URO312" s="44"/>
      <c r="URP312" s="44"/>
      <c r="URQ312" s="44"/>
      <c r="URR312" s="44"/>
      <c r="URS312" s="44"/>
      <c r="URT312" s="44"/>
      <c r="URU312" s="44"/>
      <c r="URV312" s="44"/>
      <c r="URW312" s="44"/>
      <c r="URX312" s="44"/>
      <c r="URY312" s="44"/>
      <c r="URZ312" s="44"/>
      <c r="USA312" s="44"/>
      <c r="USB312" s="44"/>
      <c r="USC312" s="44"/>
      <c r="USD312" s="44"/>
      <c r="USE312" s="44"/>
      <c r="USF312" s="44"/>
      <c r="USG312" s="44"/>
      <c r="USH312" s="44"/>
      <c r="USI312" s="44"/>
      <c r="USJ312" s="44"/>
      <c r="USK312" s="44"/>
      <c r="USL312" s="44"/>
      <c r="USM312" s="44"/>
      <c r="USN312" s="44"/>
      <c r="USO312" s="44"/>
      <c r="USP312" s="44"/>
      <c r="USQ312" s="44"/>
      <c r="USR312" s="44"/>
      <c r="USS312" s="44"/>
      <c r="UST312" s="44"/>
      <c r="USU312" s="44"/>
      <c r="USV312" s="44"/>
      <c r="USW312" s="44"/>
      <c r="USX312" s="44"/>
      <c r="USY312" s="44"/>
      <c r="USZ312" s="44"/>
      <c r="UTA312" s="44"/>
      <c r="UTB312" s="44"/>
      <c r="UTC312" s="44"/>
      <c r="UTD312" s="44"/>
      <c r="UTE312" s="44"/>
      <c r="UTF312" s="44"/>
      <c r="UTG312" s="44"/>
      <c r="UTH312" s="44"/>
      <c r="UTI312" s="44"/>
      <c r="UTJ312" s="44"/>
      <c r="UTK312" s="44"/>
      <c r="UTL312" s="44"/>
      <c r="UTM312" s="44"/>
      <c r="UTN312" s="44"/>
      <c r="UTO312" s="44"/>
      <c r="UTP312" s="44"/>
      <c r="UTQ312" s="44"/>
      <c r="UTR312" s="44"/>
      <c r="UTS312" s="44"/>
      <c r="UTT312" s="44"/>
      <c r="UTU312" s="44"/>
      <c r="UTV312" s="44"/>
      <c r="UTW312" s="44"/>
      <c r="UTX312" s="44"/>
      <c r="UTY312" s="44"/>
      <c r="UTZ312" s="44"/>
      <c r="UUA312" s="44"/>
      <c r="UUB312" s="44"/>
      <c r="UUC312" s="44"/>
      <c r="UUD312" s="44"/>
      <c r="UUE312" s="44"/>
      <c r="UUF312" s="44"/>
      <c r="UUG312" s="44"/>
      <c r="UUH312" s="44"/>
      <c r="UUI312" s="44"/>
      <c r="UUJ312" s="44"/>
      <c r="UUK312" s="44"/>
      <c r="UUL312" s="44"/>
      <c r="UUM312" s="44"/>
      <c r="UUN312" s="44"/>
      <c r="UUO312" s="44"/>
      <c r="UUP312" s="44"/>
      <c r="UUQ312" s="44"/>
      <c r="UUR312" s="44"/>
      <c r="UUS312" s="44"/>
      <c r="UUT312" s="44"/>
      <c r="UUU312" s="44"/>
      <c r="UUV312" s="44"/>
      <c r="UUW312" s="44"/>
      <c r="UUX312" s="44"/>
      <c r="UUY312" s="44"/>
      <c r="UUZ312" s="44"/>
      <c r="UVA312" s="44"/>
      <c r="UVB312" s="44"/>
      <c r="UVC312" s="44"/>
      <c r="UVD312" s="44"/>
      <c r="UVE312" s="44"/>
      <c r="UVF312" s="44"/>
      <c r="UVG312" s="44"/>
      <c r="UVH312" s="44"/>
      <c r="UVI312" s="44"/>
      <c r="UVJ312" s="44"/>
      <c r="UVK312" s="44"/>
      <c r="UVL312" s="44"/>
      <c r="UVM312" s="44"/>
      <c r="UVN312" s="44"/>
      <c r="UVO312" s="44"/>
      <c r="UVP312" s="44"/>
      <c r="UVQ312" s="44"/>
      <c r="UVR312" s="44"/>
      <c r="UVS312" s="44"/>
      <c r="UVT312" s="44"/>
      <c r="UVU312" s="44"/>
      <c r="UVV312" s="44"/>
      <c r="UVW312" s="44"/>
      <c r="UVX312" s="44"/>
      <c r="UVY312" s="44"/>
      <c r="UVZ312" s="44"/>
      <c r="UWA312" s="44"/>
      <c r="UWB312" s="44"/>
      <c r="UWC312" s="44"/>
      <c r="UWD312" s="44"/>
      <c r="UWE312" s="44"/>
      <c r="UWF312" s="44"/>
      <c r="UWG312" s="44"/>
      <c r="UWH312" s="44"/>
      <c r="UWI312" s="44"/>
      <c r="UWJ312" s="44"/>
      <c r="UWK312" s="44"/>
      <c r="UWL312" s="44"/>
      <c r="UWM312" s="44"/>
      <c r="UWN312" s="44"/>
      <c r="UWO312" s="44"/>
      <c r="UWP312" s="44"/>
      <c r="UWQ312" s="44"/>
      <c r="UWR312" s="44"/>
      <c r="UWS312" s="44"/>
      <c r="UWT312" s="44"/>
      <c r="UWU312" s="44"/>
      <c r="UWV312" s="44"/>
      <c r="UWW312" s="44"/>
      <c r="UWX312" s="44"/>
      <c r="UWY312" s="44"/>
      <c r="UWZ312" s="44"/>
      <c r="UXA312" s="44"/>
      <c r="UXB312" s="44"/>
      <c r="UXC312" s="44"/>
      <c r="UXD312" s="44"/>
      <c r="UXE312" s="44"/>
      <c r="UXF312" s="44"/>
      <c r="UXG312" s="44"/>
      <c r="UXH312" s="44"/>
      <c r="UXI312" s="44"/>
      <c r="UXJ312" s="44"/>
      <c r="UXK312" s="44"/>
      <c r="UXL312" s="44"/>
      <c r="UXM312" s="44"/>
      <c r="UXN312" s="44"/>
      <c r="UXO312" s="44"/>
      <c r="UXP312" s="44"/>
      <c r="UXQ312" s="44"/>
      <c r="UXR312" s="44"/>
      <c r="UXS312" s="44"/>
      <c r="UXT312" s="44"/>
      <c r="UXU312" s="44"/>
      <c r="UXV312" s="44"/>
      <c r="UXW312" s="44"/>
      <c r="UXX312" s="44"/>
      <c r="UXY312" s="44"/>
      <c r="UXZ312" s="44"/>
      <c r="UYA312" s="44"/>
      <c r="UYB312" s="44"/>
      <c r="UYC312" s="44"/>
      <c r="UYD312" s="44"/>
      <c r="UYE312" s="44"/>
      <c r="UYF312" s="44"/>
      <c r="UYG312" s="44"/>
      <c r="UYH312" s="44"/>
      <c r="UYI312" s="44"/>
      <c r="UYJ312" s="44"/>
      <c r="UYK312" s="44"/>
      <c r="UYL312" s="44"/>
      <c r="UYM312" s="44"/>
      <c r="UYN312" s="44"/>
      <c r="UYO312" s="44"/>
      <c r="UYP312" s="44"/>
      <c r="UYQ312" s="44"/>
      <c r="UYR312" s="44"/>
      <c r="UYS312" s="44"/>
      <c r="UYT312" s="44"/>
      <c r="UYU312" s="44"/>
      <c r="UYV312" s="44"/>
      <c r="UYW312" s="44"/>
      <c r="UYX312" s="44"/>
      <c r="UYY312" s="44"/>
      <c r="UYZ312" s="44"/>
      <c r="UZA312" s="44"/>
      <c r="UZB312" s="44"/>
      <c r="UZC312" s="44"/>
      <c r="UZD312" s="44"/>
      <c r="UZE312" s="44"/>
      <c r="UZF312" s="44"/>
      <c r="UZG312" s="44"/>
      <c r="UZH312" s="44"/>
      <c r="UZI312" s="44"/>
      <c r="UZJ312" s="44"/>
      <c r="UZK312" s="44"/>
      <c r="UZL312" s="44"/>
      <c r="UZM312" s="44"/>
      <c r="UZN312" s="44"/>
      <c r="UZO312" s="44"/>
      <c r="UZP312" s="44"/>
      <c r="UZQ312" s="44"/>
      <c r="UZR312" s="44"/>
      <c r="UZS312" s="44"/>
      <c r="UZT312" s="44"/>
      <c r="UZU312" s="44"/>
      <c r="UZV312" s="44"/>
      <c r="UZW312" s="44"/>
      <c r="UZX312" s="44"/>
      <c r="UZY312" s="44"/>
      <c r="UZZ312" s="44"/>
      <c r="VAA312" s="44"/>
      <c r="VAB312" s="44"/>
      <c r="VAC312" s="44"/>
      <c r="VAD312" s="44"/>
      <c r="VAE312" s="44"/>
      <c r="VAF312" s="44"/>
      <c r="VAG312" s="44"/>
      <c r="VAH312" s="44"/>
      <c r="VAI312" s="44"/>
      <c r="VAJ312" s="44"/>
      <c r="VAK312" s="44"/>
      <c r="VAL312" s="44"/>
      <c r="VAM312" s="44"/>
      <c r="VAN312" s="44"/>
      <c r="VAO312" s="44"/>
      <c r="VAP312" s="44"/>
      <c r="VAQ312" s="44"/>
      <c r="VAR312" s="44"/>
      <c r="VAS312" s="44"/>
      <c r="VAT312" s="44"/>
      <c r="VAU312" s="44"/>
      <c r="VAV312" s="44"/>
      <c r="VAW312" s="44"/>
      <c r="VAX312" s="44"/>
      <c r="VAY312" s="44"/>
      <c r="VAZ312" s="44"/>
      <c r="VBA312" s="44"/>
      <c r="VBB312" s="44"/>
      <c r="VBC312" s="44"/>
      <c r="VBD312" s="44"/>
      <c r="VBE312" s="44"/>
      <c r="VBF312" s="44"/>
      <c r="VBG312" s="44"/>
      <c r="VBH312" s="44"/>
      <c r="VBI312" s="44"/>
      <c r="VBJ312" s="44"/>
      <c r="VBK312" s="44"/>
      <c r="VBL312" s="44"/>
      <c r="VBM312" s="44"/>
      <c r="VBN312" s="44"/>
      <c r="VBO312" s="44"/>
      <c r="VBP312" s="44"/>
      <c r="VBQ312" s="44"/>
      <c r="VBR312" s="44"/>
      <c r="VBS312" s="44"/>
      <c r="VBT312" s="44"/>
      <c r="VBU312" s="44"/>
      <c r="VBV312" s="44"/>
      <c r="VBW312" s="44"/>
      <c r="VBX312" s="44"/>
      <c r="VBY312" s="44"/>
      <c r="VBZ312" s="44"/>
      <c r="VCA312" s="44"/>
      <c r="VCB312" s="44"/>
      <c r="VCC312" s="44"/>
      <c r="VCD312" s="44"/>
      <c r="VCE312" s="44"/>
      <c r="VCF312" s="44"/>
      <c r="VCG312" s="44"/>
      <c r="VCH312" s="44"/>
      <c r="VCI312" s="44"/>
      <c r="VCJ312" s="44"/>
      <c r="VCK312" s="44"/>
      <c r="VCL312" s="44"/>
      <c r="VCM312" s="44"/>
      <c r="VCN312" s="44"/>
      <c r="VCO312" s="44"/>
      <c r="VCP312" s="44"/>
      <c r="VCQ312" s="44"/>
      <c r="VCR312" s="44"/>
      <c r="VCS312" s="44"/>
      <c r="VCT312" s="44"/>
      <c r="VCU312" s="44"/>
      <c r="VCV312" s="44"/>
      <c r="VCW312" s="44"/>
      <c r="VCX312" s="44"/>
      <c r="VCY312" s="44"/>
      <c r="VCZ312" s="44"/>
      <c r="VDA312" s="44"/>
      <c r="VDB312" s="44"/>
      <c r="VDC312" s="44"/>
      <c r="VDD312" s="44"/>
      <c r="VDE312" s="44"/>
      <c r="VDF312" s="44"/>
      <c r="VDG312" s="44"/>
      <c r="VDH312" s="44"/>
      <c r="VDI312" s="44"/>
      <c r="VDJ312" s="44"/>
      <c r="VDK312" s="44"/>
      <c r="VDL312" s="44"/>
      <c r="VDM312" s="44"/>
      <c r="VDN312" s="44"/>
      <c r="VDO312" s="44"/>
      <c r="VDP312" s="44"/>
      <c r="VDQ312" s="44"/>
      <c r="VDR312" s="44"/>
      <c r="VDS312" s="44"/>
      <c r="VDT312" s="44"/>
      <c r="VDU312" s="44"/>
      <c r="VDV312" s="44"/>
      <c r="VDW312" s="44"/>
      <c r="VDX312" s="44"/>
      <c r="VDY312" s="44"/>
      <c r="VDZ312" s="44"/>
      <c r="VEA312" s="44"/>
      <c r="VEB312" s="44"/>
      <c r="VEC312" s="44"/>
      <c r="VED312" s="44"/>
      <c r="VEE312" s="44"/>
      <c r="VEF312" s="44"/>
      <c r="VEG312" s="44"/>
      <c r="VEH312" s="44"/>
      <c r="VEI312" s="44"/>
      <c r="VEJ312" s="44"/>
      <c r="VEK312" s="44"/>
      <c r="VEL312" s="44"/>
      <c r="VEM312" s="44"/>
      <c r="VEN312" s="44"/>
      <c r="VEO312" s="44"/>
      <c r="VEP312" s="44"/>
      <c r="VEQ312" s="44"/>
      <c r="VER312" s="44"/>
      <c r="VES312" s="44"/>
      <c r="VET312" s="44"/>
      <c r="VEU312" s="44"/>
      <c r="VEV312" s="44"/>
      <c r="VEW312" s="44"/>
      <c r="VEX312" s="44"/>
      <c r="VEY312" s="44"/>
      <c r="VEZ312" s="44"/>
      <c r="VFA312" s="44"/>
      <c r="VFB312" s="44"/>
      <c r="VFC312" s="44"/>
      <c r="VFD312" s="44"/>
      <c r="VFE312" s="44"/>
      <c r="VFF312" s="44"/>
      <c r="VFG312" s="44"/>
      <c r="VFH312" s="44"/>
      <c r="VFI312" s="44"/>
      <c r="VFJ312" s="44"/>
      <c r="VFK312" s="44"/>
      <c r="VFL312" s="44"/>
      <c r="VFM312" s="44"/>
      <c r="VFN312" s="44"/>
      <c r="VFO312" s="44"/>
      <c r="VFP312" s="44"/>
      <c r="VFQ312" s="44"/>
      <c r="VFR312" s="44"/>
      <c r="VFS312" s="44"/>
      <c r="VFT312" s="44"/>
      <c r="VFU312" s="44"/>
      <c r="VFV312" s="44"/>
      <c r="VFW312" s="44"/>
      <c r="VFX312" s="44"/>
      <c r="VFY312" s="44"/>
      <c r="VFZ312" s="44"/>
      <c r="VGA312" s="44"/>
      <c r="VGB312" s="44"/>
      <c r="VGC312" s="44"/>
      <c r="VGD312" s="44"/>
      <c r="VGE312" s="44"/>
      <c r="VGF312" s="44"/>
      <c r="VGG312" s="44"/>
      <c r="VGH312" s="44"/>
      <c r="VGI312" s="44"/>
      <c r="VGJ312" s="44"/>
      <c r="VGK312" s="44"/>
      <c r="VGL312" s="44"/>
      <c r="VGM312" s="44"/>
      <c r="VGN312" s="44"/>
      <c r="VGO312" s="44"/>
      <c r="VGP312" s="44"/>
      <c r="VGQ312" s="44"/>
      <c r="VGR312" s="44"/>
      <c r="VGS312" s="44"/>
      <c r="VGT312" s="44"/>
      <c r="VGU312" s="44"/>
      <c r="VGV312" s="44"/>
      <c r="VGW312" s="44"/>
      <c r="VGX312" s="44"/>
      <c r="VGY312" s="44"/>
      <c r="VGZ312" s="44"/>
      <c r="VHA312" s="44"/>
      <c r="VHB312" s="44"/>
      <c r="VHC312" s="44"/>
      <c r="VHD312" s="44"/>
      <c r="VHE312" s="44"/>
      <c r="VHF312" s="44"/>
      <c r="VHG312" s="44"/>
      <c r="VHH312" s="44"/>
      <c r="VHI312" s="44"/>
      <c r="VHJ312" s="44"/>
      <c r="VHK312" s="44"/>
      <c r="VHL312" s="44"/>
      <c r="VHM312" s="44"/>
      <c r="VHN312" s="44"/>
      <c r="VHO312" s="44"/>
      <c r="VHP312" s="44"/>
      <c r="VHQ312" s="44"/>
      <c r="VHR312" s="44"/>
      <c r="VHS312" s="44"/>
      <c r="VHT312" s="44"/>
      <c r="VHU312" s="44"/>
      <c r="VHV312" s="44"/>
      <c r="VHW312" s="44"/>
      <c r="VHX312" s="44"/>
      <c r="VHY312" s="44"/>
      <c r="VHZ312" s="44"/>
      <c r="VIA312" s="44"/>
      <c r="VIB312" s="44"/>
      <c r="VIC312" s="44"/>
      <c r="VID312" s="44"/>
      <c r="VIE312" s="44"/>
      <c r="VIF312" s="44"/>
      <c r="VIG312" s="44"/>
      <c r="VIH312" s="44"/>
      <c r="VII312" s="44"/>
      <c r="VIJ312" s="44"/>
      <c r="VIK312" s="44"/>
      <c r="VIL312" s="44"/>
      <c r="VIM312" s="44"/>
      <c r="VIN312" s="44"/>
      <c r="VIO312" s="44"/>
      <c r="VIP312" s="44"/>
      <c r="VIQ312" s="44"/>
      <c r="VIR312" s="44"/>
      <c r="VIS312" s="44"/>
      <c r="VIT312" s="44"/>
      <c r="VIU312" s="44"/>
      <c r="VIV312" s="44"/>
      <c r="VIW312" s="44"/>
      <c r="VIX312" s="44"/>
      <c r="VIY312" s="44"/>
      <c r="VIZ312" s="44"/>
      <c r="VJA312" s="44"/>
      <c r="VJB312" s="44"/>
      <c r="VJC312" s="44"/>
      <c r="VJD312" s="44"/>
      <c r="VJE312" s="44"/>
      <c r="VJF312" s="44"/>
      <c r="VJG312" s="44"/>
      <c r="VJH312" s="44"/>
      <c r="VJI312" s="44"/>
      <c r="VJJ312" s="44"/>
      <c r="VJK312" s="44"/>
      <c r="VJL312" s="44"/>
      <c r="VJM312" s="44"/>
      <c r="VJN312" s="44"/>
      <c r="VJO312" s="44"/>
      <c r="VJP312" s="44"/>
      <c r="VJQ312" s="44"/>
      <c r="VJR312" s="44"/>
      <c r="VJS312" s="44"/>
      <c r="VJT312" s="44"/>
      <c r="VJU312" s="44"/>
      <c r="VJV312" s="44"/>
      <c r="VJW312" s="44"/>
      <c r="VJX312" s="44"/>
      <c r="VJY312" s="44"/>
      <c r="VJZ312" s="44"/>
      <c r="VKA312" s="44"/>
      <c r="VKB312" s="44"/>
      <c r="VKC312" s="44"/>
      <c r="VKD312" s="44"/>
      <c r="VKE312" s="44"/>
      <c r="VKF312" s="44"/>
      <c r="VKG312" s="44"/>
      <c r="VKH312" s="44"/>
      <c r="VKI312" s="44"/>
      <c r="VKJ312" s="44"/>
      <c r="VKK312" s="44"/>
      <c r="VKL312" s="44"/>
      <c r="VKM312" s="44"/>
      <c r="VKN312" s="44"/>
      <c r="VKO312" s="44"/>
      <c r="VKP312" s="44"/>
      <c r="VKQ312" s="44"/>
      <c r="VKR312" s="44"/>
      <c r="VKS312" s="44"/>
      <c r="VKT312" s="44"/>
      <c r="VKU312" s="44"/>
      <c r="VKV312" s="44"/>
      <c r="VKW312" s="44"/>
      <c r="VKX312" s="44"/>
      <c r="VKY312" s="44"/>
      <c r="VKZ312" s="44"/>
      <c r="VLA312" s="44"/>
      <c r="VLB312" s="44"/>
      <c r="VLC312" s="44"/>
      <c r="VLD312" s="44"/>
      <c r="VLE312" s="44"/>
      <c r="VLF312" s="44"/>
      <c r="VLG312" s="44"/>
      <c r="VLH312" s="44"/>
      <c r="VLI312" s="44"/>
      <c r="VLJ312" s="44"/>
      <c r="VLK312" s="44"/>
      <c r="VLL312" s="44"/>
      <c r="VLM312" s="44"/>
      <c r="VLN312" s="44"/>
      <c r="VLO312" s="44"/>
      <c r="VLP312" s="44"/>
      <c r="VLQ312" s="44"/>
      <c r="VLR312" s="44"/>
      <c r="VLS312" s="44"/>
      <c r="VLT312" s="44"/>
      <c r="VLU312" s="44"/>
      <c r="VLV312" s="44"/>
      <c r="VLW312" s="44"/>
      <c r="VLX312" s="44"/>
      <c r="VLY312" s="44"/>
      <c r="VLZ312" s="44"/>
      <c r="VMA312" s="44"/>
      <c r="VMB312" s="44"/>
      <c r="VMC312" s="44"/>
      <c r="VMD312" s="44"/>
      <c r="VME312" s="44"/>
      <c r="VMF312" s="44"/>
      <c r="VMG312" s="44"/>
      <c r="VMH312" s="44"/>
      <c r="VMI312" s="44"/>
      <c r="VMJ312" s="44"/>
      <c r="VMK312" s="44"/>
      <c r="VML312" s="44"/>
      <c r="VMM312" s="44"/>
      <c r="VMN312" s="44"/>
      <c r="VMO312" s="44"/>
      <c r="VMP312" s="44"/>
      <c r="VMQ312" s="44"/>
      <c r="VMR312" s="44"/>
      <c r="VMS312" s="44"/>
      <c r="VMT312" s="44"/>
      <c r="VMU312" s="44"/>
      <c r="VMV312" s="44"/>
      <c r="VMW312" s="44"/>
      <c r="VMX312" s="44"/>
      <c r="VMY312" s="44"/>
      <c r="VMZ312" s="44"/>
      <c r="VNA312" s="44"/>
      <c r="VNB312" s="44"/>
      <c r="VNC312" s="44"/>
      <c r="VND312" s="44"/>
      <c r="VNE312" s="44"/>
      <c r="VNF312" s="44"/>
      <c r="VNG312" s="44"/>
      <c r="VNH312" s="44"/>
      <c r="VNI312" s="44"/>
      <c r="VNJ312" s="44"/>
      <c r="VNK312" s="44"/>
      <c r="VNL312" s="44"/>
      <c r="VNM312" s="44"/>
      <c r="VNN312" s="44"/>
      <c r="VNO312" s="44"/>
      <c r="VNP312" s="44"/>
      <c r="VNQ312" s="44"/>
      <c r="VNR312" s="44"/>
      <c r="VNS312" s="44"/>
      <c r="VNT312" s="44"/>
      <c r="VNU312" s="44"/>
      <c r="VNV312" s="44"/>
      <c r="VNW312" s="44"/>
      <c r="VNX312" s="44"/>
      <c r="VNY312" s="44"/>
      <c r="VNZ312" s="44"/>
      <c r="VOA312" s="44"/>
      <c r="VOB312" s="44"/>
      <c r="VOC312" s="44"/>
      <c r="VOD312" s="44"/>
      <c r="VOE312" s="44"/>
      <c r="VOF312" s="44"/>
      <c r="VOG312" s="44"/>
      <c r="VOH312" s="44"/>
      <c r="VOI312" s="44"/>
      <c r="VOJ312" s="44"/>
      <c r="VOK312" s="44"/>
      <c r="VOL312" s="44"/>
      <c r="VOM312" s="44"/>
      <c r="VON312" s="44"/>
      <c r="VOO312" s="44"/>
      <c r="VOP312" s="44"/>
      <c r="VOQ312" s="44"/>
      <c r="VOR312" s="44"/>
      <c r="VOS312" s="44"/>
      <c r="VOT312" s="44"/>
      <c r="VOU312" s="44"/>
      <c r="VOV312" s="44"/>
      <c r="VOW312" s="44"/>
      <c r="VOX312" s="44"/>
      <c r="VOY312" s="44"/>
      <c r="VOZ312" s="44"/>
      <c r="VPA312" s="44"/>
      <c r="VPB312" s="44"/>
      <c r="VPC312" s="44"/>
      <c r="VPD312" s="44"/>
      <c r="VPE312" s="44"/>
      <c r="VPF312" s="44"/>
      <c r="VPG312" s="44"/>
      <c r="VPH312" s="44"/>
      <c r="VPI312" s="44"/>
      <c r="VPJ312" s="44"/>
      <c r="VPK312" s="44"/>
      <c r="VPL312" s="44"/>
      <c r="VPM312" s="44"/>
      <c r="VPN312" s="44"/>
      <c r="VPO312" s="44"/>
      <c r="VPP312" s="44"/>
      <c r="VPQ312" s="44"/>
      <c r="VPR312" s="44"/>
      <c r="VPS312" s="44"/>
      <c r="VPT312" s="44"/>
      <c r="VPU312" s="44"/>
      <c r="VPV312" s="44"/>
      <c r="VPW312" s="44"/>
      <c r="VPX312" s="44"/>
      <c r="VPY312" s="44"/>
      <c r="VPZ312" s="44"/>
      <c r="VQA312" s="44"/>
      <c r="VQB312" s="44"/>
      <c r="VQC312" s="44"/>
      <c r="VQD312" s="44"/>
      <c r="VQE312" s="44"/>
      <c r="VQF312" s="44"/>
      <c r="VQG312" s="44"/>
      <c r="VQH312" s="44"/>
      <c r="VQI312" s="44"/>
      <c r="VQJ312" s="44"/>
      <c r="VQK312" s="44"/>
      <c r="VQL312" s="44"/>
      <c r="VQM312" s="44"/>
      <c r="VQN312" s="44"/>
      <c r="VQO312" s="44"/>
      <c r="VQP312" s="44"/>
      <c r="VQQ312" s="44"/>
      <c r="VQR312" s="44"/>
      <c r="VQS312" s="44"/>
      <c r="VQT312" s="44"/>
      <c r="VQU312" s="44"/>
      <c r="VQV312" s="44"/>
      <c r="VQW312" s="44"/>
      <c r="VQX312" s="44"/>
      <c r="VQY312" s="44"/>
      <c r="VQZ312" s="44"/>
      <c r="VRA312" s="44"/>
      <c r="VRB312" s="44"/>
      <c r="VRC312" s="44"/>
      <c r="VRD312" s="44"/>
      <c r="VRE312" s="44"/>
      <c r="VRF312" s="44"/>
      <c r="VRG312" s="44"/>
      <c r="VRH312" s="44"/>
      <c r="VRI312" s="44"/>
      <c r="VRJ312" s="44"/>
      <c r="VRK312" s="44"/>
      <c r="VRL312" s="44"/>
      <c r="VRM312" s="44"/>
      <c r="VRN312" s="44"/>
      <c r="VRO312" s="44"/>
      <c r="VRP312" s="44"/>
      <c r="VRQ312" s="44"/>
      <c r="VRR312" s="44"/>
      <c r="VRS312" s="44"/>
      <c r="VRT312" s="44"/>
      <c r="VRU312" s="44"/>
      <c r="VRV312" s="44"/>
      <c r="VRW312" s="44"/>
      <c r="VRX312" s="44"/>
      <c r="VRY312" s="44"/>
      <c r="VRZ312" s="44"/>
      <c r="VSA312" s="44"/>
      <c r="VSB312" s="44"/>
      <c r="VSC312" s="44"/>
      <c r="VSD312" s="44"/>
      <c r="VSE312" s="44"/>
      <c r="VSF312" s="44"/>
      <c r="VSG312" s="44"/>
      <c r="VSH312" s="44"/>
      <c r="VSI312" s="44"/>
      <c r="VSJ312" s="44"/>
      <c r="VSK312" s="44"/>
      <c r="VSL312" s="44"/>
      <c r="VSM312" s="44"/>
      <c r="VSN312" s="44"/>
      <c r="VSO312" s="44"/>
      <c r="VSP312" s="44"/>
      <c r="VSQ312" s="44"/>
      <c r="VSR312" s="44"/>
      <c r="VSS312" s="44"/>
      <c r="VST312" s="44"/>
      <c r="VSU312" s="44"/>
      <c r="VSV312" s="44"/>
      <c r="VSW312" s="44"/>
      <c r="VSX312" s="44"/>
      <c r="VSY312" s="44"/>
      <c r="VSZ312" s="44"/>
      <c r="VTA312" s="44"/>
      <c r="VTB312" s="44"/>
      <c r="VTC312" s="44"/>
      <c r="VTD312" s="44"/>
      <c r="VTE312" s="44"/>
      <c r="VTF312" s="44"/>
      <c r="VTG312" s="44"/>
      <c r="VTH312" s="44"/>
      <c r="VTI312" s="44"/>
      <c r="VTJ312" s="44"/>
      <c r="VTK312" s="44"/>
      <c r="VTL312" s="44"/>
      <c r="VTM312" s="44"/>
      <c r="VTN312" s="44"/>
      <c r="VTO312" s="44"/>
      <c r="VTP312" s="44"/>
      <c r="VTQ312" s="44"/>
      <c r="VTR312" s="44"/>
      <c r="VTS312" s="44"/>
      <c r="VTT312" s="44"/>
      <c r="VTU312" s="44"/>
      <c r="VTV312" s="44"/>
      <c r="VTW312" s="44"/>
      <c r="VTX312" s="44"/>
      <c r="VTY312" s="44"/>
      <c r="VTZ312" s="44"/>
      <c r="VUA312" s="44"/>
      <c r="VUB312" s="44"/>
      <c r="VUC312" s="44"/>
      <c r="VUD312" s="44"/>
      <c r="VUE312" s="44"/>
      <c r="VUF312" s="44"/>
      <c r="VUG312" s="44"/>
      <c r="VUH312" s="44"/>
      <c r="VUI312" s="44"/>
      <c r="VUJ312" s="44"/>
      <c r="VUK312" s="44"/>
      <c r="VUL312" s="44"/>
      <c r="VUM312" s="44"/>
      <c r="VUN312" s="44"/>
      <c r="VUO312" s="44"/>
      <c r="VUP312" s="44"/>
      <c r="VUQ312" s="44"/>
      <c r="VUR312" s="44"/>
      <c r="VUS312" s="44"/>
      <c r="VUT312" s="44"/>
      <c r="VUU312" s="44"/>
      <c r="VUV312" s="44"/>
      <c r="VUW312" s="44"/>
      <c r="VUX312" s="44"/>
      <c r="VUY312" s="44"/>
      <c r="VUZ312" s="44"/>
      <c r="VVA312" s="44"/>
      <c r="VVB312" s="44"/>
      <c r="VVC312" s="44"/>
      <c r="VVD312" s="44"/>
      <c r="VVE312" s="44"/>
      <c r="VVF312" s="44"/>
      <c r="VVG312" s="44"/>
      <c r="VVH312" s="44"/>
      <c r="VVI312" s="44"/>
      <c r="VVJ312" s="44"/>
      <c r="VVK312" s="44"/>
      <c r="VVL312" s="44"/>
      <c r="VVM312" s="44"/>
      <c r="VVN312" s="44"/>
      <c r="VVO312" s="44"/>
      <c r="VVP312" s="44"/>
      <c r="VVQ312" s="44"/>
      <c r="VVR312" s="44"/>
      <c r="VVS312" s="44"/>
      <c r="VVT312" s="44"/>
      <c r="VVU312" s="44"/>
      <c r="VVV312" s="44"/>
      <c r="VVW312" s="44"/>
      <c r="VVX312" s="44"/>
      <c r="VVY312" s="44"/>
      <c r="VVZ312" s="44"/>
      <c r="VWA312" s="44"/>
      <c r="VWB312" s="44"/>
      <c r="VWC312" s="44"/>
      <c r="VWD312" s="44"/>
      <c r="VWE312" s="44"/>
      <c r="VWF312" s="44"/>
      <c r="VWG312" s="44"/>
      <c r="VWH312" s="44"/>
      <c r="VWI312" s="44"/>
      <c r="VWJ312" s="44"/>
      <c r="VWK312" s="44"/>
      <c r="VWL312" s="44"/>
      <c r="VWM312" s="44"/>
      <c r="VWN312" s="44"/>
      <c r="VWO312" s="44"/>
      <c r="VWP312" s="44"/>
      <c r="VWQ312" s="44"/>
      <c r="VWR312" s="44"/>
      <c r="VWS312" s="44"/>
      <c r="VWT312" s="44"/>
      <c r="VWU312" s="44"/>
      <c r="VWV312" s="44"/>
      <c r="VWW312" s="44"/>
      <c r="VWX312" s="44"/>
      <c r="VWY312" s="44"/>
      <c r="VWZ312" s="44"/>
      <c r="VXA312" s="44"/>
      <c r="VXB312" s="44"/>
      <c r="VXC312" s="44"/>
      <c r="VXD312" s="44"/>
      <c r="VXE312" s="44"/>
      <c r="VXF312" s="44"/>
      <c r="VXG312" s="44"/>
      <c r="VXH312" s="44"/>
      <c r="VXI312" s="44"/>
      <c r="VXJ312" s="44"/>
      <c r="VXK312" s="44"/>
      <c r="VXL312" s="44"/>
      <c r="VXM312" s="44"/>
      <c r="VXN312" s="44"/>
      <c r="VXO312" s="44"/>
      <c r="VXP312" s="44"/>
      <c r="VXQ312" s="44"/>
      <c r="VXR312" s="44"/>
      <c r="VXS312" s="44"/>
      <c r="VXT312" s="44"/>
      <c r="VXU312" s="44"/>
      <c r="VXV312" s="44"/>
      <c r="VXW312" s="44"/>
      <c r="VXX312" s="44"/>
      <c r="VXY312" s="44"/>
      <c r="VXZ312" s="44"/>
      <c r="VYA312" s="44"/>
      <c r="VYB312" s="44"/>
      <c r="VYC312" s="44"/>
      <c r="VYD312" s="44"/>
      <c r="VYE312" s="44"/>
      <c r="VYF312" s="44"/>
      <c r="VYG312" s="44"/>
      <c r="VYH312" s="44"/>
      <c r="VYI312" s="44"/>
      <c r="VYJ312" s="44"/>
      <c r="VYK312" s="44"/>
      <c r="VYL312" s="44"/>
      <c r="VYM312" s="44"/>
      <c r="VYN312" s="44"/>
      <c r="VYO312" s="44"/>
      <c r="VYP312" s="44"/>
      <c r="VYQ312" s="44"/>
      <c r="VYR312" s="44"/>
      <c r="VYS312" s="44"/>
      <c r="VYT312" s="44"/>
      <c r="VYU312" s="44"/>
      <c r="VYV312" s="44"/>
      <c r="VYW312" s="44"/>
      <c r="VYX312" s="44"/>
      <c r="VYY312" s="44"/>
      <c r="VYZ312" s="44"/>
      <c r="VZA312" s="44"/>
      <c r="VZB312" s="44"/>
      <c r="VZC312" s="44"/>
      <c r="VZD312" s="44"/>
      <c r="VZE312" s="44"/>
      <c r="VZF312" s="44"/>
      <c r="VZG312" s="44"/>
      <c r="VZH312" s="44"/>
      <c r="VZI312" s="44"/>
      <c r="VZJ312" s="44"/>
      <c r="VZK312" s="44"/>
      <c r="VZL312" s="44"/>
      <c r="VZM312" s="44"/>
      <c r="VZN312" s="44"/>
      <c r="VZO312" s="44"/>
      <c r="VZP312" s="44"/>
      <c r="VZQ312" s="44"/>
      <c r="VZR312" s="44"/>
      <c r="VZS312" s="44"/>
      <c r="VZT312" s="44"/>
      <c r="VZU312" s="44"/>
      <c r="VZV312" s="44"/>
      <c r="VZW312" s="44"/>
      <c r="VZX312" s="44"/>
      <c r="VZY312" s="44"/>
      <c r="VZZ312" s="44"/>
      <c r="WAA312" s="44"/>
      <c r="WAB312" s="44"/>
      <c r="WAC312" s="44"/>
      <c r="WAD312" s="44"/>
      <c r="WAE312" s="44"/>
      <c r="WAF312" s="44"/>
      <c r="WAG312" s="44"/>
      <c r="WAH312" s="44"/>
      <c r="WAI312" s="44"/>
      <c r="WAJ312" s="44"/>
      <c r="WAK312" s="44"/>
      <c r="WAL312" s="44"/>
      <c r="WAM312" s="44"/>
      <c r="WAN312" s="44"/>
      <c r="WAO312" s="44"/>
      <c r="WAP312" s="44"/>
      <c r="WAQ312" s="44"/>
      <c r="WAR312" s="44"/>
      <c r="WAS312" s="44"/>
      <c r="WAT312" s="44"/>
      <c r="WAU312" s="44"/>
      <c r="WAV312" s="44"/>
      <c r="WAW312" s="44"/>
      <c r="WAX312" s="44"/>
      <c r="WAY312" s="44"/>
      <c r="WAZ312" s="44"/>
      <c r="WBA312" s="44"/>
      <c r="WBB312" s="44"/>
      <c r="WBC312" s="44"/>
      <c r="WBD312" s="44"/>
      <c r="WBE312" s="44"/>
      <c r="WBF312" s="44"/>
      <c r="WBG312" s="44"/>
      <c r="WBH312" s="44"/>
      <c r="WBI312" s="44"/>
      <c r="WBJ312" s="44"/>
      <c r="WBK312" s="44"/>
      <c r="WBL312" s="44"/>
      <c r="WBM312" s="44"/>
      <c r="WBN312" s="44"/>
      <c r="WBO312" s="44"/>
      <c r="WBP312" s="44"/>
      <c r="WBQ312" s="44"/>
      <c r="WBR312" s="44"/>
      <c r="WBS312" s="44"/>
      <c r="WBT312" s="44"/>
      <c r="WBU312" s="44"/>
      <c r="WBV312" s="44"/>
      <c r="WBW312" s="44"/>
      <c r="WBX312" s="44"/>
      <c r="WBY312" s="44"/>
      <c r="WBZ312" s="44"/>
      <c r="WCA312" s="44"/>
      <c r="WCB312" s="44"/>
      <c r="WCC312" s="44"/>
      <c r="WCD312" s="44"/>
      <c r="WCE312" s="44"/>
      <c r="WCF312" s="44"/>
      <c r="WCG312" s="44"/>
      <c r="WCH312" s="44"/>
      <c r="WCI312" s="44"/>
      <c r="WCJ312" s="44"/>
      <c r="WCK312" s="44"/>
      <c r="WCL312" s="44"/>
      <c r="WCM312" s="44"/>
      <c r="WCN312" s="44"/>
      <c r="WCO312" s="44"/>
      <c r="WCP312" s="44"/>
      <c r="WCQ312" s="44"/>
      <c r="WCR312" s="44"/>
      <c r="WCS312" s="44"/>
      <c r="WCT312" s="44"/>
      <c r="WCU312" s="44"/>
      <c r="WCV312" s="44"/>
      <c r="WCW312" s="44"/>
      <c r="WCX312" s="44"/>
      <c r="WCY312" s="44"/>
      <c r="WCZ312" s="44"/>
      <c r="WDA312" s="44"/>
      <c r="WDB312" s="44"/>
      <c r="WDC312" s="44"/>
      <c r="WDD312" s="44"/>
      <c r="WDE312" s="44"/>
      <c r="WDF312" s="44"/>
      <c r="WDG312" s="44"/>
      <c r="WDH312" s="44"/>
      <c r="WDI312" s="44"/>
      <c r="WDJ312" s="44"/>
      <c r="WDK312" s="44"/>
      <c r="WDL312" s="44"/>
      <c r="WDM312" s="44"/>
      <c r="WDN312" s="44"/>
      <c r="WDO312" s="44"/>
      <c r="WDP312" s="44"/>
      <c r="WDQ312" s="44"/>
      <c r="WDR312" s="44"/>
      <c r="WDS312" s="44"/>
      <c r="WDT312" s="44"/>
      <c r="WDU312" s="44"/>
      <c r="WDV312" s="44"/>
      <c r="WDW312" s="44"/>
      <c r="WDX312" s="44"/>
      <c r="WDY312" s="44"/>
      <c r="WDZ312" s="44"/>
      <c r="WEA312" s="44"/>
      <c r="WEB312" s="44"/>
      <c r="WEC312" s="44"/>
      <c r="WED312" s="44"/>
      <c r="WEE312" s="44"/>
      <c r="WEF312" s="44"/>
      <c r="WEG312" s="44"/>
      <c r="WEH312" s="44"/>
      <c r="WEI312" s="44"/>
      <c r="WEJ312" s="44"/>
      <c r="WEK312" s="44"/>
      <c r="WEL312" s="44"/>
      <c r="WEM312" s="44"/>
      <c r="WEN312" s="44"/>
      <c r="WEO312" s="44"/>
      <c r="WEP312" s="44"/>
      <c r="WEQ312" s="44"/>
      <c r="WER312" s="44"/>
      <c r="WES312" s="44"/>
      <c r="WET312" s="44"/>
      <c r="WEU312" s="44"/>
      <c r="WEV312" s="44"/>
      <c r="WEW312" s="44"/>
      <c r="WEX312" s="44"/>
      <c r="WEY312" s="44"/>
      <c r="WEZ312" s="44"/>
      <c r="WFA312" s="44"/>
      <c r="WFB312" s="44"/>
      <c r="WFC312" s="44"/>
      <c r="WFD312" s="44"/>
      <c r="WFE312" s="44"/>
      <c r="WFF312" s="44"/>
      <c r="WFG312" s="44"/>
      <c r="WFH312" s="44"/>
      <c r="WFI312" s="44"/>
      <c r="WFJ312" s="44"/>
      <c r="WFK312" s="44"/>
      <c r="WFL312" s="44"/>
      <c r="WFM312" s="44"/>
      <c r="WFN312" s="44"/>
      <c r="WFO312" s="44"/>
      <c r="WFP312" s="44"/>
      <c r="WFQ312" s="44"/>
      <c r="WFR312" s="44"/>
      <c r="WFS312" s="44"/>
      <c r="WFT312" s="44"/>
      <c r="WFU312" s="44"/>
      <c r="WFV312" s="44"/>
      <c r="WFW312" s="44"/>
      <c r="WFX312" s="44"/>
      <c r="WFY312" s="44"/>
      <c r="WFZ312" s="44"/>
      <c r="WGA312" s="44"/>
      <c r="WGB312" s="44"/>
      <c r="WGC312" s="44"/>
      <c r="WGD312" s="44"/>
      <c r="WGE312" s="44"/>
      <c r="WGF312" s="44"/>
      <c r="WGG312" s="44"/>
      <c r="WGH312" s="44"/>
      <c r="WGI312" s="44"/>
      <c r="WGJ312" s="44"/>
      <c r="WGK312" s="44"/>
      <c r="WGL312" s="44"/>
      <c r="WGM312" s="44"/>
      <c r="WGN312" s="44"/>
      <c r="WGO312" s="44"/>
      <c r="WGP312" s="44"/>
      <c r="WGQ312" s="44"/>
      <c r="WGR312" s="44"/>
      <c r="WGS312" s="44"/>
      <c r="WGT312" s="44"/>
      <c r="WGU312" s="44"/>
      <c r="WGV312" s="44"/>
      <c r="WGW312" s="44"/>
      <c r="WGX312" s="44"/>
      <c r="WGY312" s="44"/>
      <c r="WGZ312" s="44"/>
      <c r="WHA312" s="44"/>
      <c r="WHB312" s="44"/>
      <c r="WHC312" s="44"/>
      <c r="WHD312" s="44"/>
      <c r="WHE312" s="44"/>
      <c r="WHF312" s="44"/>
      <c r="WHG312" s="44"/>
      <c r="WHH312" s="44"/>
      <c r="WHI312" s="44"/>
      <c r="WHJ312" s="44"/>
      <c r="WHK312" s="44"/>
      <c r="WHL312" s="44"/>
      <c r="WHM312" s="44"/>
      <c r="WHN312" s="44"/>
      <c r="WHO312" s="44"/>
      <c r="WHP312" s="44"/>
      <c r="WHQ312" s="44"/>
      <c r="WHR312" s="44"/>
      <c r="WHS312" s="44"/>
      <c r="WHT312" s="44"/>
      <c r="WHU312" s="44"/>
      <c r="WHV312" s="44"/>
      <c r="WHW312" s="44"/>
      <c r="WHX312" s="44"/>
      <c r="WHY312" s="44"/>
      <c r="WHZ312" s="44"/>
      <c r="WIA312" s="44"/>
      <c r="WIB312" s="44"/>
      <c r="WIC312" s="44"/>
      <c r="WID312" s="44"/>
      <c r="WIE312" s="44"/>
      <c r="WIF312" s="44"/>
      <c r="WIG312" s="44"/>
      <c r="WIH312" s="44"/>
      <c r="WII312" s="44"/>
      <c r="WIJ312" s="44"/>
      <c r="WIK312" s="44"/>
      <c r="WIL312" s="44"/>
      <c r="WIM312" s="44"/>
      <c r="WIN312" s="44"/>
      <c r="WIO312" s="44"/>
      <c r="WIP312" s="44"/>
      <c r="WIQ312" s="44"/>
      <c r="WIR312" s="44"/>
      <c r="WIS312" s="44"/>
      <c r="WIT312" s="44"/>
      <c r="WIU312" s="44"/>
      <c r="WIV312" s="44"/>
      <c r="WIW312" s="44"/>
      <c r="WIX312" s="44"/>
      <c r="WIY312" s="44"/>
      <c r="WIZ312" s="44"/>
      <c r="WJA312" s="44"/>
      <c r="WJB312" s="44"/>
      <c r="WJC312" s="44"/>
      <c r="WJD312" s="44"/>
      <c r="WJE312" s="44"/>
      <c r="WJF312" s="44"/>
      <c r="WJG312" s="44"/>
      <c r="WJH312" s="44"/>
      <c r="WJI312" s="44"/>
      <c r="WJJ312" s="44"/>
      <c r="WJK312" s="44"/>
      <c r="WJL312" s="44"/>
      <c r="WJM312" s="44"/>
      <c r="WJN312" s="44"/>
      <c r="WJO312" s="44"/>
      <c r="WJP312" s="44"/>
      <c r="WJQ312" s="44"/>
      <c r="WJR312" s="44"/>
      <c r="WJS312" s="44"/>
      <c r="WJT312" s="44"/>
      <c r="WJU312" s="44"/>
      <c r="WJV312" s="44"/>
      <c r="WJW312" s="44"/>
      <c r="WJX312" s="44"/>
      <c r="WJY312" s="44"/>
      <c r="WJZ312" s="44"/>
      <c r="WKA312" s="44"/>
      <c r="WKB312" s="44"/>
      <c r="WKC312" s="44"/>
      <c r="WKD312" s="44"/>
      <c r="WKE312" s="44"/>
      <c r="WKF312" s="44"/>
      <c r="WKG312" s="44"/>
      <c r="WKH312" s="44"/>
      <c r="WKI312" s="44"/>
      <c r="WKJ312" s="44"/>
      <c r="WKK312" s="44"/>
      <c r="WKL312" s="44"/>
      <c r="WKM312" s="44"/>
      <c r="WKN312" s="44"/>
      <c r="WKO312" s="44"/>
      <c r="WKP312" s="44"/>
      <c r="WKQ312" s="44"/>
      <c r="WKR312" s="44"/>
      <c r="WKS312" s="44"/>
      <c r="WKT312" s="44"/>
      <c r="WKU312" s="44"/>
      <c r="WKV312" s="44"/>
      <c r="WKW312" s="44"/>
      <c r="WKX312" s="44"/>
      <c r="WKY312" s="44"/>
      <c r="WKZ312" s="44"/>
      <c r="WLA312" s="44"/>
      <c r="WLB312" s="44"/>
      <c r="WLC312" s="44"/>
      <c r="WLD312" s="44"/>
      <c r="WLE312" s="44"/>
      <c r="WLF312" s="44"/>
      <c r="WLG312" s="44"/>
      <c r="WLH312" s="44"/>
      <c r="WLI312" s="44"/>
      <c r="WLJ312" s="44"/>
      <c r="WLK312" s="44"/>
      <c r="WLL312" s="44"/>
      <c r="WLM312" s="44"/>
      <c r="WLN312" s="44"/>
      <c r="WLO312" s="44"/>
      <c r="WLP312" s="44"/>
      <c r="WLQ312" s="44"/>
      <c r="WLR312" s="44"/>
      <c r="WLS312" s="44"/>
      <c r="WLT312" s="44"/>
      <c r="WLU312" s="44"/>
      <c r="WLV312" s="44"/>
      <c r="WLW312" s="44"/>
      <c r="WLX312" s="44"/>
      <c r="WLY312" s="44"/>
      <c r="WLZ312" s="44"/>
      <c r="WMA312" s="44"/>
      <c r="WMB312" s="44"/>
      <c r="WMC312" s="44"/>
      <c r="WMD312" s="44"/>
      <c r="WME312" s="44"/>
      <c r="WMF312" s="44"/>
      <c r="WMG312" s="44"/>
      <c r="WMH312" s="44"/>
      <c r="WMI312" s="44"/>
      <c r="WMJ312" s="44"/>
      <c r="WMK312" s="44"/>
      <c r="WML312" s="44"/>
      <c r="WMM312" s="44"/>
      <c r="WMN312" s="44"/>
      <c r="WMO312" s="44"/>
      <c r="WMP312" s="44"/>
      <c r="WMQ312" s="44"/>
      <c r="WMR312" s="44"/>
      <c r="WMS312" s="44"/>
      <c r="WMT312" s="44"/>
      <c r="WMU312" s="44"/>
      <c r="WMV312" s="44"/>
      <c r="WMW312" s="44"/>
      <c r="WMX312" s="44"/>
      <c r="WMY312" s="44"/>
      <c r="WMZ312" s="44"/>
      <c r="WNA312" s="44"/>
      <c r="WNB312" s="44"/>
      <c r="WNC312" s="44"/>
      <c r="WND312" s="44"/>
      <c r="WNE312" s="44"/>
      <c r="WNF312" s="44"/>
      <c r="WNG312" s="44"/>
      <c r="WNH312" s="44"/>
      <c r="WNI312" s="44"/>
      <c r="WNJ312" s="44"/>
      <c r="WNK312" s="44"/>
      <c r="WNL312" s="44"/>
      <c r="WNM312" s="44"/>
      <c r="WNN312" s="44"/>
      <c r="WNO312" s="44"/>
      <c r="WNP312" s="44"/>
      <c r="WNQ312" s="44"/>
      <c r="WNR312" s="44"/>
      <c r="WNS312" s="44"/>
      <c r="WNT312" s="44"/>
      <c r="WNU312" s="44"/>
      <c r="WNV312" s="44"/>
      <c r="WNW312" s="44"/>
      <c r="WNX312" s="44"/>
      <c r="WNY312" s="44"/>
      <c r="WNZ312" s="44"/>
      <c r="WOA312" s="44"/>
      <c r="WOB312" s="44"/>
      <c r="WOC312" s="44"/>
      <c r="WOD312" s="44"/>
      <c r="WOE312" s="44"/>
      <c r="WOF312" s="44"/>
      <c r="WOG312" s="44"/>
      <c r="WOH312" s="44"/>
      <c r="WOI312" s="44"/>
      <c r="WOJ312" s="44"/>
      <c r="WOK312" s="44"/>
      <c r="WOL312" s="44"/>
      <c r="WOM312" s="44"/>
      <c r="WON312" s="44"/>
      <c r="WOO312" s="44"/>
      <c r="WOP312" s="44"/>
      <c r="WOQ312" s="44"/>
      <c r="WOR312" s="44"/>
      <c r="WOS312" s="44"/>
      <c r="WOT312" s="44"/>
      <c r="WOU312" s="44"/>
      <c r="WOV312" s="44"/>
      <c r="WOW312" s="44"/>
      <c r="WOX312" s="44"/>
      <c r="WOY312" s="44"/>
      <c r="WOZ312" s="44"/>
      <c r="WPA312" s="44"/>
      <c r="WPB312" s="44"/>
      <c r="WPC312" s="44"/>
      <c r="WPD312" s="44"/>
      <c r="WPE312" s="44"/>
      <c r="WPF312" s="44"/>
      <c r="WPG312" s="44"/>
      <c r="WPH312" s="44"/>
      <c r="WPI312" s="44"/>
      <c r="WPJ312" s="44"/>
      <c r="WPK312" s="44"/>
      <c r="WPL312" s="44"/>
      <c r="WPM312" s="44"/>
      <c r="WPN312" s="44"/>
      <c r="WPO312" s="44"/>
      <c r="WPP312" s="44"/>
      <c r="WPQ312" s="44"/>
      <c r="WPR312" s="44"/>
      <c r="WPS312" s="44"/>
      <c r="WPT312" s="44"/>
      <c r="WPU312" s="44"/>
      <c r="WPV312" s="44"/>
      <c r="WPW312" s="44"/>
      <c r="WPX312" s="44"/>
      <c r="WPY312" s="44"/>
      <c r="WPZ312" s="44"/>
      <c r="WQA312" s="44"/>
      <c r="WQB312" s="44"/>
      <c r="WQC312" s="44"/>
      <c r="WQD312" s="44"/>
      <c r="WQE312" s="44"/>
      <c r="WQF312" s="44"/>
      <c r="WQG312" s="44"/>
      <c r="WQH312" s="44"/>
      <c r="WQI312" s="44"/>
      <c r="WQJ312" s="44"/>
      <c r="WQK312" s="44"/>
      <c r="WQL312" s="44"/>
      <c r="WQM312" s="44"/>
      <c r="WQN312" s="44"/>
      <c r="WQO312" s="44"/>
      <c r="WQP312" s="44"/>
      <c r="WQQ312" s="44"/>
      <c r="WQR312" s="44"/>
      <c r="WQS312" s="44"/>
      <c r="WQT312" s="44"/>
      <c r="WQU312" s="44"/>
      <c r="WQV312" s="44"/>
      <c r="WQW312" s="44"/>
      <c r="WQX312" s="44"/>
      <c r="WQY312" s="44"/>
      <c r="WQZ312" s="44"/>
      <c r="WRA312" s="44"/>
      <c r="WRB312" s="44"/>
      <c r="WRC312" s="44"/>
      <c r="WRD312" s="44"/>
      <c r="WRE312" s="44"/>
      <c r="WRF312" s="44"/>
      <c r="WRG312" s="44"/>
      <c r="WRH312" s="44"/>
      <c r="WRI312" s="44"/>
      <c r="WRJ312" s="44"/>
      <c r="WRK312" s="44"/>
      <c r="WRL312" s="44"/>
      <c r="WRM312" s="44"/>
      <c r="WRN312" s="44"/>
      <c r="WRO312" s="44"/>
      <c r="WRP312" s="44"/>
      <c r="WRQ312" s="44"/>
      <c r="WRR312" s="44"/>
      <c r="WRS312" s="44"/>
      <c r="WRT312" s="44"/>
      <c r="WRU312" s="44"/>
      <c r="WRV312" s="44"/>
      <c r="WRW312" s="44"/>
      <c r="WRX312" s="44"/>
      <c r="WRY312" s="44"/>
      <c r="WRZ312" s="44"/>
      <c r="WSA312" s="44"/>
      <c r="WSB312" s="44"/>
      <c r="WSC312" s="44"/>
      <c r="WSD312" s="44"/>
      <c r="WSE312" s="44"/>
      <c r="WSF312" s="44"/>
      <c r="WSG312" s="44"/>
      <c r="WSH312" s="44"/>
      <c r="WSI312" s="44"/>
      <c r="WSJ312" s="44"/>
      <c r="WSK312" s="44"/>
      <c r="WSL312" s="44"/>
      <c r="WSM312" s="44"/>
      <c r="WSN312" s="44"/>
      <c r="WSO312" s="44"/>
      <c r="WSP312" s="44"/>
      <c r="WSQ312" s="44"/>
      <c r="WSR312" s="44"/>
      <c r="WSS312" s="44"/>
      <c r="WST312" s="44"/>
      <c r="WSU312" s="44"/>
      <c r="WSV312" s="44"/>
      <c r="WSW312" s="44"/>
      <c r="WSX312" s="44"/>
      <c r="WSY312" s="44"/>
      <c r="WSZ312" s="44"/>
      <c r="WTA312" s="44"/>
      <c r="WTB312" s="44"/>
      <c r="WTC312" s="44"/>
      <c r="WTD312" s="44"/>
      <c r="WTE312" s="44"/>
      <c r="WTF312" s="44"/>
      <c r="WTG312" s="44"/>
      <c r="WTH312" s="44"/>
      <c r="WTI312" s="44"/>
      <c r="WTJ312" s="44"/>
      <c r="WTK312" s="44"/>
      <c r="WTL312" s="44"/>
      <c r="WTM312" s="44"/>
      <c r="WTN312" s="44"/>
      <c r="WTO312" s="44"/>
      <c r="WTP312" s="44"/>
      <c r="WTQ312" s="44"/>
      <c r="WTR312" s="44"/>
      <c r="WTS312" s="44"/>
      <c r="WTT312" s="44"/>
      <c r="WTU312" s="44"/>
      <c r="WTV312" s="44"/>
      <c r="WTW312" s="44"/>
      <c r="WTX312" s="44"/>
      <c r="WTY312" s="44"/>
      <c r="WTZ312" s="44"/>
      <c r="WUA312" s="44"/>
      <c r="WUB312" s="44"/>
      <c r="WUC312" s="44"/>
      <c r="WUD312" s="44"/>
      <c r="WUE312" s="44"/>
      <c r="WUF312" s="44"/>
      <c r="WUG312" s="44"/>
      <c r="WUH312" s="44"/>
      <c r="WUI312" s="44"/>
      <c r="WUJ312" s="44"/>
      <c r="WUK312" s="44"/>
      <c r="WUL312" s="44"/>
      <c r="WUM312" s="44"/>
      <c r="WUN312" s="44"/>
      <c r="WUO312" s="44"/>
      <c r="WUP312" s="44"/>
      <c r="WUQ312" s="44"/>
      <c r="WUR312" s="44"/>
      <c r="WUS312" s="44"/>
      <c r="WUT312" s="44"/>
      <c r="WUU312" s="44"/>
      <c r="WUV312" s="44"/>
      <c r="WUW312" s="44"/>
      <c r="WUX312" s="44"/>
      <c r="WUY312" s="44"/>
      <c r="WUZ312" s="44"/>
      <c r="WVA312" s="44"/>
      <c r="WVB312" s="44"/>
      <c r="WVC312" s="44"/>
      <c r="WVD312" s="44"/>
      <c r="WVE312" s="44"/>
      <c r="WVF312" s="44"/>
      <c r="WVG312" s="44"/>
      <c r="WVH312" s="44"/>
      <c r="WVI312" s="44"/>
      <c r="WVJ312" s="44"/>
      <c r="WVK312" s="44"/>
      <c r="WVL312" s="44"/>
      <c r="WVM312" s="44"/>
      <c r="WVN312" s="44"/>
      <c r="WVO312" s="44"/>
      <c r="WVP312" s="44"/>
      <c r="WVQ312" s="44"/>
      <c r="WVR312" s="44"/>
      <c r="WVS312" s="44"/>
      <c r="WVT312" s="44"/>
      <c r="WVU312" s="44"/>
      <c r="WVV312" s="44"/>
      <c r="WVW312" s="44"/>
      <c r="WVX312" s="44"/>
      <c r="WVY312" s="44"/>
      <c r="WVZ312" s="44"/>
      <c r="WWA312" s="44"/>
      <c r="WWB312" s="44"/>
      <c r="WWC312" s="44"/>
      <c r="WWD312" s="44"/>
      <c r="WWE312" s="44"/>
      <c r="WWF312" s="44"/>
      <c r="WWG312" s="44"/>
      <c r="WWH312" s="44"/>
      <c r="WWI312" s="44"/>
      <c r="WWJ312" s="44"/>
      <c r="WWK312" s="44"/>
      <c r="WWL312" s="44"/>
      <c r="WWM312" s="44"/>
      <c r="WWN312" s="44"/>
      <c r="WWO312" s="44"/>
      <c r="WWP312" s="44"/>
      <c r="WWQ312" s="44"/>
      <c r="WWR312" s="44"/>
      <c r="WWS312" s="44"/>
      <c r="WWT312" s="44"/>
      <c r="WWU312" s="44"/>
      <c r="WWV312" s="44"/>
      <c r="WWW312" s="44"/>
      <c r="WWX312" s="44"/>
      <c r="WWY312" s="44"/>
      <c r="WWZ312" s="44"/>
      <c r="WXA312" s="44"/>
      <c r="WXB312" s="44"/>
      <c r="WXC312" s="44"/>
      <c r="WXD312" s="44"/>
      <c r="WXE312" s="44"/>
      <c r="WXF312" s="44"/>
      <c r="WXG312" s="44"/>
      <c r="WXH312" s="44"/>
      <c r="WXI312" s="44"/>
      <c r="WXJ312" s="44"/>
      <c r="WXK312" s="44"/>
      <c r="WXL312" s="44"/>
      <c r="WXM312" s="44"/>
      <c r="WXN312" s="44"/>
      <c r="WXO312" s="44"/>
      <c r="WXP312" s="44"/>
      <c r="WXQ312" s="44"/>
      <c r="WXR312" s="44"/>
      <c r="WXS312" s="44"/>
      <c r="WXT312" s="44"/>
      <c r="WXU312" s="44"/>
      <c r="WXV312" s="44"/>
      <c r="WXW312" s="44"/>
      <c r="WXX312" s="44"/>
      <c r="WXY312" s="44"/>
      <c r="WXZ312" s="44"/>
      <c r="WYA312" s="44"/>
      <c r="WYB312" s="44"/>
      <c r="WYC312" s="44"/>
      <c r="WYD312" s="44"/>
      <c r="WYE312" s="44"/>
      <c r="WYF312" s="44"/>
      <c r="WYG312" s="44"/>
      <c r="WYH312" s="44"/>
      <c r="WYI312" s="44"/>
      <c r="WYJ312" s="44"/>
      <c r="WYK312" s="44"/>
      <c r="WYL312" s="44"/>
      <c r="WYM312" s="44"/>
      <c r="WYN312" s="44"/>
      <c r="WYO312" s="44"/>
      <c r="WYP312" s="44"/>
      <c r="WYQ312" s="44"/>
      <c r="WYR312" s="44"/>
      <c r="WYS312" s="44"/>
      <c r="WYT312" s="44"/>
      <c r="WYU312" s="44"/>
      <c r="WYV312" s="44"/>
      <c r="WYW312" s="44"/>
      <c r="WYX312" s="44"/>
      <c r="WYY312" s="44"/>
      <c r="WYZ312" s="44"/>
      <c r="WZA312" s="44"/>
      <c r="WZB312" s="44"/>
      <c r="WZC312" s="44"/>
      <c r="WZD312" s="44"/>
      <c r="WZE312" s="44"/>
      <c r="WZF312" s="44"/>
      <c r="WZG312" s="44"/>
      <c r="WZH312" s="44"/>
      <c r="WZI312" s="44"/>
      <c r="WZJ312" s="44"/>
      <c r="WZK312" s="44"/>
      <c r="WZL312" s="44"/>
      <c r="WZM312" s="44"/>
      <c r="WZN312" s="44"/>
      <c r="WZO312" s="44"/>
      <c r="WZP312" s="44"/>
      <c r="WZQ312" s="44"/>
      <c r="WZR312" s="44"/>
      <c r="WZS312" s="44"/>
      <c r="WZT312" s="44"/>
      <c r="WZU312" s="44"/>
      <c r="WZV312" s="44"/>
      <c r="WZW312" s="44"/>
      <c r="WZX312" s="44"/>
      <c r="WZY312" s="44"/>
      <c r="WZZ312" s="44"/>
      <c r="XAA312" s="44"/>
      <c r="XAB312" s="44"/>
      <c r="XAC312" s="44"/>
      <c r="XAD312" s="44"/>
      <c r="XAE312" s="44"/>
      <c r="XAF312" s="44"/>
      <c r="XAG312" s="44"/>
      <c r="XAH312" s="44"/>
      <c r="XAI312" s="44"/>
      <c r="XAJ312" s="44"/>
      <c r="XAK312" s="44"/>
      <c r="XAL312" s="44"/>
      <c r="XAM312" s="44"/>
      <c r="XAN312" s="44"/>
      <c r="XAO312" s="44"/>
      <c r="XAP312" s="44"/>
      <c r="XAQ312" s="44"/>
      <c r="XAR312" s="44"/>
      <c r="XAS312" s="44"/>
      <c r="XAT312" s="44"/>
      <c r="XAU312" s="44"/>
      <c r="XAV312" s="44"/>
      <c r="XAW312" s="44"/>
      <c r="XAX312" s="44"/>
      <c r="XAY312" s="44"/>
      <c r="XAZ312" s="44"/>
      <c r="XBA312" s="44"/>
      <c r="XBB312" s="44"/>
      <c r="XBC312" s="44"/>
      <c r="XBD312" s="44"/>
      <c r="XBE312" s="44"/>
      <c r="XBF312" s="44"/>
      <c r="XBG312" s="44"/>
      <c r="XBH312" s="44"/>
      <c r="XBI312" s="44"/>
      <c r="XBJ312" s="44"/>
      <c r="XBK312" s="44"/>
      <c r="XBL312" s="44"/>
      <c r="XBM312" s="44"/>
      <c r="XBN312" s="44"/>
      <c r="XBO312" s="44"/>
      <c r="XBP312" s="44"/>
      <c r="XBQ312" s="44"/>
      <c r="XBR312" s="44"/>
      <c r="XBS312" s="44"/>
      <c r="XBT312" s="44"/>
      <c r="XBU312" s="44"/>
      <c r="XBV312" s="44"/>
      <c r="XBW312" s="44"/>
      <c r="XBX312" s="44"/>
      <c r="XBY312" s="44"/>
      <c r="XBZ312" s="44"/>
      <c r="XCA312" s="44"/>
      <c r="XCB312" s="44"/>
      <c r="XCC312" s="44"/>
      <c r="XCD312" s="44"/>
      <c r="XCE312" s="44"/>
      <c r="XCF312" s="44"/>
      <c r="XCG312" s="44"/>
      <c r="XCH312" s="44"/>
      <c r="XCI312" s="44"/>
      <c r="XCJ312" s="44"/>
      <c r="XCK312" s="44"/>
      <c r="XCL312" s="44"/>
      <c r="XCM312" s="44"/>
      <c r="XCN312" s="44"/>
      <c r="XCO312" s="44"/>
      <c r="XCP312" s="44"/>
      <c r="XCQ312" s="44"/>
      <c r="XCR312" s="44"/>
      <c r="XCS312" s="44"/>
      <c r="XCT312" s="44"/>
      <c r="XCU312" s="44"/>
      <c r="XCV312" s="44"/>
      <c r="XCW312" s="44"/>
      <c r="XCX312" s="44"/>
      <c r="XCY312" s="44"/>
      <c r="XCZ312" s="44"/>
      <c r="XDA312" s="44"/>
      <c r="XDB312" s="44"/>
      <c r="XDC312" s="44"/>
      <c r="XDD312" s="44"/>
      <c r="XDE312" s="44"/>
      <c r="XDF312" s="44"/>
      <c r="XDG312" s="44"/>
      <c r="XDH312" s="44"/>
      <c r="XDI312" s="44"/>
    </row>
    <row r="313" spans="1:16337" s="72" customFormat="1" ht="51" x14ac:dyDescent="0.25">
      <c r="A313" s="17">
        <v>252</v>
      </c>
      <c r="B313" s="62" t="s">
        <v>594</v>
      </c>
      <c r="C313" s="13" t="s">
        <v>61</v>
      </c>
      <c r="D313" s="62" t="s">
        <v>595</v>
      </c>
      <c r="E313" s="36" t="s">
        <v>50</v>
      </c>
      <c r="F313" s="37">
        <v>1</v>
      </c>
      <c r="G313" s="107">
        <v>94057.14</v>
      </c>
      <c r="H313" s="16">
        <f t="shared" si="19"/>
        <v>94057.14</v>
      </c>
      <c r="I313" s="16">
        <f t="shared" si="20"/>
        <v>105343.99680000001</v>
      </c>
      <c r="J313" s="22" t="s">
        <v>42</v>
      </c>
      <c r="K313" s="17" t="s">
        <v>591</v>
      </c>
      <c r="L313" s="17" t="s">
        <v>372</v>
      </c>
      <c r="M313" s="44"/>
      <c r="N313" s="44"/>
      <c r="O313" s="44"/>
      <c r="P313" s="44"/>
      <c r="Q313" s="44"/>
      <c r="R313" s="44"/>
      <c r="S313" s="44"/>
      <c r="T313" s="44"/>
      <c r="U313" s="44"/>
      <c r="V313" s="44"/>
      <c r="W313" s="44"/>
      <c r="X313" s="44"/>
      <c r="Y313" s="44"/>
      <c r="Z313" s="44"/>
      <c r="AA313" s="44"/>
      <c r="AB313" s="44"/>
      <c r="AC313" s="44"/>
      <c r="AD313" s="44"/>
      <c r="AE313" s="44"/>
      <c r="AF313" s="44"/>
      <c r="AG313" s="44"/>
      <c r="AH313" s="44"/>
      <c r="AI313" s="44"/>
      <c r="AJ313" s="44"/>
      <c r="AK313" s="44"/>
      <c r="AL313" s="44"/>
      <c r="AM313" s="44"/>
      <c r="AN313" s="44"/>
      <c r="AO313" s="44"/>
      <c r="AP313" s="44"/>
      <c r="AQ313" s="44"/>
      <c r="AR313" s="44"/>
      <c r="AS313" s="44"/>
      <c r="AT313" s="44"/>
      <c r="AU313" s="44"/>
      <c r="AV313" s="44"/>
      <c r="AW313" s="44"/>
      <c r="AX313" s="44"/>
      <c r="AY313" s="44"/>
      <c r="AZ313" s="44"/>
      <c r="BA313" s="44"/>
      <c r="BB313" s="44"/>
      <c r="BC313" s="44"/>
      <c r="BD313" s="44"/>
      <c r="BE313" s="44"/>
      <c r="BF313" s="44"/>
      <c r="BG313" s="44"/>
      <c r="BH313" s="44"/>
      <c r="BI313" s="44"/>
      <c r="BJ313" s="44"/>
      <c r="BK313" s="44"/>
      <c r="BL313" s="44"/>
      <c r="BM313" s="44"/>
      <c r="BN313" s="44"/>
      <c r="BO313" s="44"/>
      <c r="BP313" s="44"/>
      <c r="BQ313" s="44"/>
      <c r="BR313" s="44"/>
      <c r="BS313" s="44"/>
      <c r="BT313" s="44"/>
      <c r="BU313" s="44"/>
      <c r="BV313" s="44"/>
      <c r="BW313" s="44"/>
      <c r="BX313" s="44"/>
      <c r="BY313" s="44"/>
      <c r="BZ313" s="44"/>
      <c r="CA313" s="44"/>
      <c r="CB313" s="44"/>
      <c r="CC313" s="44"/>
      <c r="CD313" s="44"/>
      <c r="CE313" s="44"/>
      <c r="CF313" s="44"/>
      <c r="CG313" s="44"/>
      <c r="CH313" s="44"/>
      <c r="CI313" s="44"/>
      <c r="CJ313" s="44"/>
      <c r="CK313" s="44"/>
      <c r="CL313" s="44"/>
      <c r="CM313" s="44"/>
      <c r="CN313" s="44"/>
      <c r="CO313" s="44"/>
      <c r="CP313" s="44"/>
      <c r="CQ313" s="44"/>
      <c r="CR313" s="44"/>
      <c r="CS313" s="44"/>
      <c r="CT313" s="44"/>
      <c r="CU313" s="44"/>
      <c r="CV313" s="44"/>
      <c r="CW313" s="44"/>
      <c r="CX313" s="44"/>
      <c r="CY313" s="44"/>
      <c r="CZ313" s="44"/>
      <c r="DA313" s="44"/>
      <c r="DB313" s="44"/>
      <c r="DC313" s="44"/>
      <c r="DD313" s="44"/>
      <c r="DE313" s="44"/>
      <c r="DF313" s="44"/>
      <c r="DG313" s="44"/>
      <c r="DH313" s="44"/>
      <c r="DI313" s="44"/>
      <c r="DJ313" s="44"/>
      <c r="DK313" s="44"/>
      <c r="DL313" s="44"/>
      <c r="DM313" s="44"/>
      <c r="DN313" s="44"/>
      <c r="DO313" s="44"/>
      <c r="DP313" s="44"/>
      <c r="DQ313" s="44"/>
      <c r="DR313" s="44"/>
      <c r="DS313" s="44"/>
      <c r="DT313" s="44"/>
      <c r="DU313" s="44"/>
      <c r="DV313" s="44"/>
      <c r="DW313" s="44"/>
      <c r="DX313" s="44"/>
      <c r="DY313" s="44"/>
      <c r="DZ313" s="44"/>
      <c r="EA313" s="44"/>
      <c r="EB313" s="44"/>
      <c r="EC313" s="44"/>
      <c r="ED313" s="44"/>
      <c r="EE313" s="44"/>
      <c r="EF313" s="44"/>
      <c r="EG313" s="44"/>
      <c r="EH313" s="44"/>
      <c r="EI313" s="44"/>
      <c r="EJ313" s="44"/>
      <c r="EK313" s="44"/>
      <c r="EL313" s="44"/>
      <c r="EM313" s="44"/>
      <c r="EN313" s="44"/>
      <c r="EO313" s="44"/>
      <c r="EP313" s="44"/>
      <c r="EQ313" s="44"/>
      <c r="ER313" s="44"/>
      <c r="ES313" s="44"/>
      <c r="ET313" s="44"/>
      <c r="EU313" s="44"/>
      <c r="EV313" s="44"/>
      <c r="EW313" s="44"/>
      <c r="EX313" s="44"/>
      <c r="EY313" s="44"/>
      <c r="EZ313" s="44"/>
      <c r="FA313" s="44"/>
      <c r="FB313" s="44"/>
      <c r="FC313" s="44"/>
      <c r="FD313" s="44"/>
      <c r="FE313" s="44"/>
      <c r="FF313" s="44"/>
      <c r="FG313" s="44"/>
      <c r="FH313" s="44"/>
      <c r="FI313" s="44"/>
      <c r="FJ313" s="44"/>
      <c r="FK313" s="44"/>
      <c r="FL313" s="44"/>
      <c r="FM313" s="44"/>
      <c r="FN313" s="44"/>
      <c r="FO313" s="44"/>
      <c r="FP313" s="44"/>
      <c r="FQ313" s="44"/>
      <c r="FR313" s="44"/>
      <c r="FS313" s="44"/>
      <c r="FT313" s="44"/>
      <c r="FU313" s="44"/>
      <c r="FV313" s="44"/>
      <c r="FW313" s="44"/>
      <c r="FX313" s="44"/>
      <c r="FY313" s="44"/>
      <c r="FZ313" s="44"/>
      <c r="GA313" s="44"/>
      <c r="GB313" s="44"/>
      <c r="GC313" s="44"/>
      <c r="GD313" s="44"/>
      <c r="GE313" s="44"/>
      <c r="GF313" s="44"/>
      <c r="GG313" s="44"/>
      <c r="GH313" s="44"/>
      <c r="GI313" s="44"/>
      <c r="GJ313" s="44"/>
      <c r="GK313" s="44"/>
      <c r="GL313" s="44"/>
      <c r="GM313" s="44"/>
      <c r="GN313" s="44"/>
      <c r="GO313" s="44"/>
      <c r="GP313" s="44"/>
      <c r="GQ313" s="44"/>
      <c r="GR313" s="44"/>
      <c r="GS313" s="44"/>
      <c r="GT313" s="44"/>
      <c r="GU313" s="44"/>
      <c r="GV313" s="44"/>
      <c r="GW313" s="44"/>
      <c r="GX313" s="44"/>
      <c r="GY313" s="44"/>
      <c r="GZ313" s="44"/>
      <c r="HA313" s="44"/>
      <c r="HB313" s="44"/>
      <c r="HC313" s="44"/>
      <c r="HD313" s="44"/>
      <c r="HE313" s="44"/>
      <c r="HF313" s="44"/>
      <c r="HG313" s="44"/>
      <c r="HH313" s="44"/>
      <c r="HI313" s="44"/>
      <c r="HJ313" s="44"/>
      <c r="HK313" s="44"/>
      <c r="HL313" s="44"/>
      <c r="HM313" s="44"/>
      <c r="HN313" s="44"/>
      <c r="HO313" s="44"/>
      <c r="HP313" s="44"/>
      <c r="HQ313" s="44"/>
      <c r="HR313" s="44"/>
      <c r="HS313" s="44"/>
      <c r="HT313" s="44"/>
      <c r="HU313" s="44"/>
      <c r="HV313" s="44"/>
      <c r="HW313" s="44"/>
      <c r="HX313" s="44"/>
      <c r="HY313" s="44"/>
      <c r="HZ313" s="44"/>
      <c r="IA313" s="44"/>
      <c r="IB313" s="44"/>
      <c r="IC313" s="44"/>
      <c r="ID313" s="44"/>
      <c r="IE313" s="44"/>
      <c r="IF313" s="44"/>
      <c r="IG313" s="44"/>
      <c r="IH313" s="44"/>
      <c r="II313" s="44"/>
      <c r="IJ313" s="44"/>
      <c r="IK313" s="44"/>
      <c r="IL313" s="44"/>
      <c r="IM313" s="44"/>
      <c r="IN313" s="44"/>
      <c r="IO313" s="44"/>
      <c r="IP313" s="44"/>
      <c r="IQ313" s="44"/>
      <c r="IR313" s="44"/>
      <c r="IS313" s="44"/>
      <c r="IT313" s="44"/>
      <c r="IU313" s="44"/>
      <c r="IV313" s="44"/>
      <c r="IW313" s="44"/>
      <c r="IX313" s="44"/>
      <c r="IY313" s="44"/>
      <c r="IZ313" s="44"/>
      <c r="JA313" s="44"/>
      <c r="JB313" s="44"/>
      <c r="JC313" s="44"/>
      <c r="JD313" s="44"/>
      <c r="JE313" s="44"/>
      <c r="JF313" s="44"/>
      <c r="JG313" s="44"/>
      <c r="JH313" s="44"/>
      <c r="JI313" s="44"/>
      <c r="JJ313" s="44"/>
      <c r="JK313" s="44"/>
      <c r="JL313" s="44"/>
      <c r="JM313" s="44"/>
      <c r="JN313" s="44"/>
      <c r="JO313" s="44"/>
      <c r="JP313" s="44"/>
      <c r="JQ313" s="44"/>
      <c r="JR313" s="44"/>
      <c r="JS313" s="44"/>
      <c r="JT313" s="44"/>
      <c r="JU313" s="44"/>
      <c r="JV313" s="44"/>
      <c r="JW313" s="44"/>
      <c r="JX313" s="44"/>
      <c r="JY313" s="44"/>
      <c r="JZ313" s="44"/>
      <c r="KA313" s="44"/>
      <c r="KB313" s="44"/>
      <c r="KC313" s="44"/>
      <c r="KD313" s="44"/>
      <c r="KE313" s="44"/>
      <c r="KF313" s="44"/>
      <c r="KG313" s="44"/>
      <c r="KH313" s="44"/>
      <c r="KI313" s="44"/>
      <c r="KJ313" s="44"/>
      <c r="KK313" s="44"/>
      <c r="KL313" s="44"/>
      <c r="KM313" s="44"/>
      <c r="KN313" s="44"/>
      <c r="KO313" s="44"/>
      <c r="KP313" s="44"/>
      <c r="KQ313" s="44"/>
      <c r="KR313" s="44"/>
      <c r="KS313" s="44"/>
      <c r="KT313" s="44"/>
      <c r="KU313" s="44"/>
      <c r="KV313" s="44"/>
      <c r="KW313" s="44"/>
      <c r="KX313" s="44"/>
      <c r="KY313" s="44"/>
      <c r="KZ313" s="44"/>
      <c r="LA313" s="44"/>
      <c r="LB313" s="44"/>
      <c r="LC313" s="44"/>
      <c r="LD313" s="44"/>
      <c r="LE313" s="44"/>
      <c r="LF313" s="44"/>
      <c r="LG313" s="44"/>
      <c r="LH313" s="44"/>
      <c r="LI313" s="44"/>
      <c r="LJ313" s="44"/>
      <c r="LK313" s="44"/>
      <c r="LL313" s="44"/>
      <c r="LM313" s="44"/>
      <c r="LN313" s="44"/>
      <c r="LO313" s="44"/>
      <c r="LP313" s="44"/>
      <c r="LQ313" s="44"/>
      <c r="LR313" s="44"/>
      <c r="LS313" s="44"/>
      <c r="LT313" s="44"/>
      <c r="LU313" s="44"/>
      <c r="LV313" s="44"/>
      <c r="LW313" s="44"/>
      <c r="LX313" s="44"/>
      <c r="LY313" s="44"/>
      <c r="LZ313" s="44"/>
      <c r="MA313" s="44"/>
      <c r="MB313" s="44"/>
      <c r="MC313" s="44"/>
      <c r="MD313" s="44"/>
      <c r="ME313" s="44"/>
      <c r="MF313" s="44"/>
      <c r="MG313" s="44"/>
      <c r="MH313" s="44"/>
      <c r="MI313" s="44"/>
      <c r="MJ313" s="44"/>
      <c r="MK313" s="44"/>
      <c r="ML313" s="44"/>
      <c r="MM313" s="44"/>
      <c r="MN313" s="44"/>
      <c r="MO313" s="44"/>
      <c r="MP313" s="44"/>
      <c r="MQ313" s="44"/>
      <c r="MR313" s="44"/>
      <c r="MS313" s="44"/>
      <c r="MT313" s="44"/>
      <c r="MU313" s="44"/>
      <c r="MV313" s="44"/>
      <c r="MW313" s="44"/>
      <c r="MX313" s="44"/>
      <c r="MY313" s="44"/>
      <c r="MZ313" s="44"/>
      <c r="NA313" s="44"/>
      <c r="NB313" s="44"/>
      <c r="NC313" s="44"/>
      <c r="ND313" s="44"/>
      <c r="NE313" s="44"/>
      <c r="NF313" s="44"/>
      <c r="NG313" s="44"/>
      <c r="NH313" s="44"/>
      <c r="NI313" s="44"/>
      <c r="NJ313" s="44"/>
      <c r="NK313" s="44"/>
      <c r="NL313" s="44"/>
      <c r="NM313" s="44"/>
      <c r="NN313" s="44"/>
      <c r="NO313" s="44"/>
      <c r="NP313" s="44"/>
      <c r="NQ313" s="44"/>
      <c r="NR313" s="44"/>
      <c r="NS313" s="44"/>
      <c r="NT313" s="44"/>
      <c r="NU313" s="44"/>
      <c r="NV313" s="44"/>
      <c r="NW313" s="44"/>
      <c r="NX313" s="44"/>
      <c r="NY313" s="44"/>
      <c r="NZ313" s="44"/>
      <c r="OA313" s="44"/>
      <c r="OB313" s="44"/>
      <c r="OC313" s="44"/>
      <c r="OD313" s="44"/>
      <c r="OE313" s="44"/>
      <c r="OF313" s="44"/>
      <c r="OG313" s="44"/>
      <c r="OH313" s="44"/>
      <c r="OI313" s="44"/>
      <c r="OJ313" s="44"/>
      <c r="OK313" s="44"/>
      <c r="OL313" s="44"/>
      <c r="OM313" s="44"/>
      <c r="ON313" s="44"/>
      <c r="OO313" s="44"/>
      <c r="OP313" s="44"/>
      <c r="OQ313" s="44"/>
      <c r="OR313" s="44"/>
      <c r="OS313" s="44"/>
      <c r="OT313" s="44"/>
      <c r="OU313" s="44"/>
      <c r="OV313" s="44"/>
      <c r="OW313" s="44"/>
      <c r="OX313" s="44"/>
      <c r="OY313" s="44"/>
      <c r="OZ313" s="44"/>
      <c r="PA313" s="44"/>
      <c r="PB313" s="44"/>
      <c r="PC313" s="44"/>
      <c r="PD313" s="44"/>
      <c r="PE313" s="44"/>
      <c r="PF313" s="44"/>
      <c r="PG313" s="44"/>
      <c r="PH313" s="44"/>
      <c r="PI313" s="44"/>
      <c r="PJ313" s="44"/>
      <c r="PK313" s="44"/>
      <c r="PL313" s="44"/>
      <c r="PM313" s="44"/>
      <c r="PN313" s="44"/>
      <c r="PO313" s="44"/>
      <c r="PP313" s="44"/>
      <c r="PQ313" s="44"/>
      <c r="PR313" s="44"/>
      <c r="PS313" s="44"/>
      <c r="PT313" s="44"/>
      <c r="PU313" s="44"/>
      <c r="PV313" s="44"/>
      <c r="PW313" s="44"/>
      <c r="PX313" s="44"/>
      <c r="PY313" s="44"/>
      <c r="PZ313" s="44"/>
      <c r="QA313" s="44"/>
      <c r="QB313" s="44"/>
      <c r="QC313" s="44"/>
      <c r="QD313" s="44"/>
      <c r="QE313" s="44"/>
      <c r="QF313" s="44"/>
      <c r="QG313" s="44"/>
      <c r="QH313" s="44"/>
      <c r="QI313" s="44"/>
      <c r="QJ313" s="44"/>
      <c r="QK313" s="44"/>
      <c r="QL313" s="44"/>
      <c r="QM313" s="44"/>
      <c r="QN313" s="44"/>
      <c r="QO313" s="44"/>
      <c r="QP313" s="44"/>
      <c r="QQ313" s="44"/>
      <c r="QR313" s="44"/>
      <c r="QS313" s="44"/>
      <c r="QT313" s="44"/>
      <c r="QU313" s="44"/>
      <c r="QV313" s="44"/>
      <c r="QW313" s="44"/>
      <c r="QX313" s="44"/>
      <c r="QY313" s="44"/>
      <c r="QZ313" s="44"/>
      <c r="RA313" s="44"/>
      <c r="RB313" s="44"/>
      <c r="RC313" s="44"/>
      <c r="RD313" s="44"/>
      <c r="RE313" s="44"/>
      <c r="RF313" s="44"/>
      <c r="RG313" s="44"/>
      <c r="RH313" s="44"/>
      <c r="RI313" s="44"/>
      <c r="RJ313" s="44"/>
      <c r="RK313" s="44"/>
      <c r="RL313" s="44"/>
      <c r="RM313" s="44"/>
      <c r="RN313" s="44"/>
      <c r="RO313" s="44"/>
      <c r="RP313" s="44"/>
      <c r="RQ313" s="44"/>
      <c r="RR313" s="44"/>
      <c r="RS313" s="44"/>
      <c r="RT313" s="44"/>
      <c r="RU313" s="44"/>
      <c r="RV313" s="44"/>
      <c r="RW313" s="44"/>
      <c r="RX313" s="44"/>
      <c r="RY313" s="44"/>
      <c r="RZ313" s="44"/>
      <c r="SA313" s="44"/>
      <c r="SB313" s="44"/>
      <c r="SC313" s="44"/>
      <c r="SD313" s="44"/>
      <c r="SE313" s="44"/>
      <c r="SF313" s="44"/>
      <c r="SG313" s="44"/>
      <c r="SH313" s="44"/>
      <c r="SI313" s="44"/>
      <c r="SJ313" s="44"/>
      <c r="SK313" s="44"/>
      <c r="SL313" s="44"/>
      <c r="SM313" s="44"/>
      <c r="SN313" s="44"/>
      <c r="SO313" s="44"/>
      <c r="SP313" s="44"/>
      <c r="SQ313" s="44"/>
      <c r="SR313" s="44"/>
      <c r="SS313" s="44"/>
      <c r="ST313" s="44"/>
      <c r="SU313" s="44"/>
      <c r="SV313" s="44"/>
      <c r="SW313" s="44"/>
      <c r="SX313" s="44"/>
      <c r="SY313" s="44"/>
      <c r="SZ313" s="44"/>
      <c r="TA313" s="44"/>
      <c r="TB313" s="44"/>
      <c r="TC313" s="44"/>
      <c r="TD313" s="44"/>
      <c r="TE313" s="44"/>
      <c r="TF313" s="44"/>
      <c r="TG313" s="44"/>
      <c r="TH313" s="44"/>
      <c r="TI313" s="44"/>
      <c r="TJ313" s="44"/>
      <c r="TK313" s="44"/>
      <c r="TL313" s="44"/>
      <c r="TM313" s="44"/>
      <c r="TN313" s="44"/>
      <c r="TO313" s="44"/>
      <c r="TP313" s="44"/>
      <c r="TQ313" s="44"/>
      <c r="TR313" s="44"/>
      <c r="TS313" s="44"/>
      <c r="TT313" s="44"/>
      <c r="TU313" s="44"/>
      <c r="TV313" s="44"/>
      <c r="TW313" s="44"/>
      <c r="TX313" s="44"/>
      <c r="TY313" s="44"/>
      <c r="TZ313" s="44"/>
      <c r="UA313" s="44"/>
      <c r="UB313" s="44"/>
      <c r="UC313" s="44"/>
      <c r="UD313" s="44"/>
      <c r="UE313" s="44"/>
      <c r="UF313" s="44"/>
      <c r="UG313" s="44"/>
      <c r="UH313" s="44"/>
      <c r="UI313" s="44"/>
      <c r="UJ313" s="44"/>
      <c r="UK313" s="44"/>
      <c r="UL313" s="44"/>
      <c r="UM313" s="44"/>
      <c r="UN313" s="44"/>
      <c r="UO313" s="44"/>
      <c r="UP313" s="44"/>
      <c r="UQ313" s="44"/>
      <c r="UR313" s="44"/>
      <c r="US313" s="44"/>
      <c r="UT313" s="44"/>
      <c r="UU313" s="44"/>
      <c r="UV313" s="44"/>
      <c r="UW313" s="44"/>
      <c r="UX313" s="44"/>
      <c r="UY313" s="44"/>
      <c r="UZ313" s="44"/>
      <c r="VA313" s="44"/>
      <c r="VB313" s="44"/>
      <c r="VC313" s="44"/>
      <c r="VD313" s="44"/>
      <c r="VE313" s="44"/>
      <c r="VF313" s="44"/>
      <c r="VG313" s="44"/>
      <c r="VH313" s="44"/>
      <c r="VI313" s="44"/>
      <c r="VJ313" s="44"/>
      <c r="VK313" s="44"/>
      <c r="VL313" s="44"/>
      <c r="VM313" s="44"/>
      <c r="VN313" s="44"/>
      <c r="VO313" s="44"/>
      <c r="VP313" s="44"/>
      <c r="VQ313" s="44"/>
      <c r="VR313" s="44"/>
      <c r="VS313" s="44"/>
      <c r="VT313" s="44"/>
      <c r="VU313" s="44"/>
      <c r="VV313" s="44"/>
      <c r="VW313" s="44"/>
      <c r="VX313" s="44"/>
      <c r="VY313" s="44"/>
      <c r="VZ313" s="44"/>
      <c r="WA313" s="44"/>
      <c r="WB313" s="44"/>
      <c r="WC313" s="44"/>
      <c r="WD313" s="44"/>
      <c r="WE313" s="44"/>
      <c r="WF313" s="44"/>
      <c r="WG313" s="44"/>
      <c r="WH313" s="44"/>
      <c r="WI313" s="44"/>
      <c r="WJ313" s="44"/>
      <c r="WK313" s="44"/>
      <c r="WL313" s="44"/>
      <c r="WM313" s="44"/>
      <c r="WN313" s="44"/>
      <c r="WO313" s="44"/>
      <c r="WP313" s="44"/>
      <c r="WQ313" s="44"/>
      <c r="WR313" s="44"/>
      <c r="WS313" s="44"/>
      <c r="WT313" s="44"/>
      <c r="WU313" s="44"/>
      <c r="WV313" s="44"/>
      <c r="WW313" s="44"/>
      <c r="WX313" s="44"/>
      <c r="WY313" s="44"/>
      <c r="WZ313" s="44"/>
      <c r="XA313" s="44"/>
      <c r="XB313" s="44"/>
      <c r="XC313" s="44"/>
      <c r="XD313" s="44"/>
      <c r="XE313" s="44"/>
      <c r="XF313" s="44"/>
      <c r="XG313" s="44"/>
      <c r="XH313" s="44"/>
      <c r="XI313" s="44"/>
      <c r="XJ313" s="44"/>
      <c r="XK313" s="44"/>
      <c r="XL313" s="44"/>
      <c r="XM313" s="44"/>
      <c r="XN313" s="44"/>
      <c r="XO313" s="44"/>
      <c r="XP313" s="44"/>
      <c r="XQ313" s="44"/>
      <c r="XR313" s="44"/>
      <c r="XS313" s="44"/>
      <c r="XT313" s="44"/>
      <c r="XU313" s="44"/>
      <c r="XV313" s="44"/>
      <c r="XW313" s="44"/>
      <c r="XX313" s="44"/>
      <c r="XY313" s="44"/>
      <c r="XZ313" s="44"/>
      <c r="YA313" s="44"/>
      <c r="YB313" s="44"/>
      <c r="YC313" s="44"/>
      <c r="YD313" s="44"/>
      <c r="YE313" s="44"/>
      <c r="YF313" s="44"/>
      <c r="YG313" s="44"/>
      <c r="YH313" s="44"/>
      <c r="YI313" s="44"/>
      <c r="YJ313" s="44"/>
      <c r="YK313" s="44"/>
      <c r="YL313" s="44"/>
      <c r="YM313" s="44"/>
      <c r="YN313" s="44"/>
      <c r="YO313" s="44"/>
      <c r="YP313" s="44"/>
      <c r="YQ313" s="44"/>
      <c r="YR313" s="44"/>
      <c r="YS313" s="44"/>
      <c r="YT313" s="44"/>
      <c r="YU313" s="44"/>
      <c r="YV313" s="44"/>
      <c r="YW313" s="44"/>
      <c r="YX313" s="44"/>
      <c r="YY313" s="44"/>
      <c r="YZ313" s="44"/>
      <c r="ZA313" s="44"/>
      <c r="ZB313" s="44"/>
      <c r="ZC313" s="44"/>
      <c r="ZD313" s="44"/>
      <c r="ZE313" s="44"/>
      <c r="ZF313" s="44"/>
      <c r="ZG313" s="44"/>
      <c r="ZH313" s="44"/>
      <c r="ZI313" s="44"/>
      <c r="ZJ313" s="44"/>
      <c r="ZK313" s="44"/>
      <c r="ZL313" s="44"/>
      <c r="ZM313" s="44"/>
      <c r="ZN313" s="44"/>
      <c r="ZO313" s="44"/>
      <c r="ZP313" s="44"/>
      <c r="ZQ313" s="44"/>
      <c r="ZR313" s="44"/>
      <c r="ZS313" s="44"/>
      <c r="ZT313" s="44"/>
      <c r="ZU313" s="44"/>
      <c r="ZV313" s="44"/>
      <c r="ZW313" s="44"/>
      <c r="ZX313" s="44"/>
      <c r="ZY313" s="44"/>
      <c r="ZZ313" s="44"/>
      <c r="AAA313" s="44"/>
      <c r="AAB313" s="44"/>
      <c r="AAC313" s="44"/>
      <c r="AAD313" s="44"/>
      <c r="AAE313" s="44"/>
      <c r="AAF313" s="44"/>
      <c r="AAG313" s="44"/>
      <c r="AAH313" s="44"/>
      <c r="AAI313" s="44"/>
      <c r="AAJ313" s="44"/>
      <c r="AAK313" s="44"/>
      <c r="AAL313" s="44"/>
      <c r="AAM313" s="44"/>
      <c r="AAN313" s="44"/>
      <c r="AAO313" s="44"/>
      <c r="AAP313" s="44"/>
      <c r="AAQ313" s="44"/>
      <c r="AAR313" s="44"/>
      <c r="AAS313" s="44"/>
      <c r="AAT313" s="44"/>
      <c r="AAU313" s="44"/>
      <c r="AAV313" s="44"/>
      <c r="AAW313" s="44"/>
      <c r="AAX313" s="44"/>
      <c r="AAY313" s="44"/>
      <c r="AAZ313" s="44"/>
      <c r="ABA313" s="44"/>
      <c r="ABB313" s="44"/>
      <c r="ABC313" s="44"/>
      <c r="ABD313" s="44"/>
      <c r="ABE313" s="44"/>
      <c r="ABF313" s="44"/>
      <c r="ABG313" s="44"/>
      <c r="ABH313" s="44"/>
      <c r="ABI313" s="44"/>
      <c r="ABJ313" s="44"/>
      <c r="ABK313" s="44"/>
      <c r="ABL313" s="44"/>
      <c r="ABM313" s="44"/>
      <c r="ABN313" s="44"/>
      <c r="ABO313" s="44"/>
      <c r="ABP313" s="44"/>
      <c r="ABQ313" s="44"/>
      <c r="ABR313" s="44"/>
      <c r="ABS313" s="44"/>
      <c r="ABT313" s="44"/>
      <c r="ABU313" s="44"/>
      <c r="ABV313" s="44"/>
      <c r="ABW313" s="44"/>
      <c r="ABX313" s="44"/>
      <c r="ABY313" s="44"/>
      <c r="ABZ313" s="44"/>
      <c r="ACA313" s="44"/>
      <c r="ACB313" s="44"/>
      <c r="ACC313" s="44"/>
      <c r="ACD313" s="44"/>
      <c r="ACE313" s="44"/>
      <c r="ACF313" s="44"/>
      <c r="ACG313" s="44"/>
      <c r="ACH313" s="44"/>
      <c r="ACI313" s="44"/>
      <c r="ACJ313" s="44"/>
      <c r="ACK313" s="44"/>
      <c r="ACL313" s="44"/>
      <c r="ACM313" s="44"/>
      <c r="ACN313" s="44"/>
      <c r="ACO313" s="44"/>
      <c r="ACP313" s="44"/>
      <c r="ACQ313" s="44"/>
      <c r="ACR313" s="44"/>
      <c r="ACS313" s="44"/>
      <c r="ACT313" s="44"/>
      <c r="ACU313" s="44"/>
      <c r="ACV313" s="44"/>
      <c r="ACW313" s="44"/>
      <c r="ACX313" s="44"/>
      <c r="ACY313" s="44"/>
      <c r="ACZ313" s="44"/>
      <c r="ADA313" s="44"/>
      <c r="ADB313" s="44"/>
      <c r="ADC313" s="44"/>
      <c r="ADD313" s="44"/>
      <c r="ADE313" s="44"/>
      <c r="ADF313" s="44"/>
      <c r="ADG313" s="44"/>
      <c r="ADH313" s="44"/>
      <c r="ADI313" s="44"/>
      <c r="ADJ313" s="44"/>
      <c r="ADK313" s="44"/>
      <c r="ADL313" s="44"/>
      <c r="ADM313" s="44"/>
      <c r="ADN313" s="44"/>
      <c r="ADO313" s="44"/>
      <c r="ADP313" s="44"/>
      <c r="ADQ313" s="44"/>
      <c r="ADR313" s="44"/>
      <c r="ADS313" s="44"/>
      <c r="ADT313" s="44"/>
      <c r="ADU313" s="44"/>
      <c r="ADV313" s="44"/>
      <c r="ADW313" s="44"/>
      <c r="ADX313" s="44"/>
      <c r="ADY313" s="44"/>
      <c r="ADZ313" s="44"/>
      <c r="AEA313" s="44"/>
      <c r="AEB313" s="44"/>
      <c r="AEC313" s="44"/>
      <c r="AED313" s="44"/>
      <c r="AEE313" s="44"/>
      <c r="AEF313" s="44"/>
      <c r="AEG313" s="44"/>
      <c r="AEH313" s="44"/>
      <c r="AEI313" s="44"/>
      <c r="AEJ313" s="44"/>
      <c r="AEK313" s="44"/>
      <c r="AEL313" s="44"/>
      <c r="AEM313" s="44"/>
      <c r="AEN313" s="44"/>
      <c r="AEO313" s="44"/>
      <c r="AEP313" s="44"/>
      <c r="AEQ313" s="44"/>
      <c r="AER313" s="44"/>
      <c r="AES313" s="44"/>
      <c r="AET313" s="44"/>
      <c r="AEU313" s="44"/>
      <c r="AEV313" s="44"/>
      <c r="AEW313" s="44"/>
      <c r="AEX313" s="44"/>
      <c r="AEY313" s="44"/>
      <c r="AEZ313" s="44"/>
      <c r="AFA313" s="44"/>
      <c r="AFB313" s="44"/>
      <c r="AFC313" s="44"/>
      <c r="AFD313" s="44"/>
      <c r="AFE313" s="44"/>
      <c r="AFF313" s="44"/>
      <c r="AFG313" s="44"/>
      <c r="AFH313" s="44"/>
      <c r="AFI313" s="44"/>
      <c r="AFJ313" s="44"/>
      <c r="AFK313" s="44"/>
      <c r="AFL313" s="44"/>
      <c r="AFM313" s="44"/>
      <c r="AFN313" s="44"/>
      <c r="AFO313" s="44"/>
      <c r="AFP313" s="44"/>
      <c r="AFQ313" s="44"/>
      <c r="AFR313" s="44"/>
      <c r="AFS313" s="44"/>
      <c r="AFT313" s="44"/>
      <c r="AFU313" s="44"/>
      <c r="AFV313" s="44"/>
      <c r="AFW313" s="44"/>
      <c r="AFX313" s="44"/>
      <c r="AFY313" s="44"/>
      <c r="AFZ313" s="44"/>
      <c r="AGA313" s="44"/>
      <c r="AGB313" s="44"/>
      <c r="AGC313" s="44"/>
      <c r="AGD313" s="44"/>
      <c r="AGE313" s="44"/>
      <c r="AGF313" s="44"/>
      <c r="AGG313" s="44"/>
      <c r="AGH313" s="44"/>
      <c r="AGI313" s="44"/>
      <c r="AGJ313" s="44"/>
      <c r="AGK313" s="44"/>
      <c r="AGL313" s="44"/>
      <c r="AGM313" s="44"/>
      <c r="AGN313" s="44"/>
      <c r="AGO313" s="44"/>
      <c r="AGP313" s="44"/>
      <c r="AGQ313" s="44"/>
      <c r="AGR313" s="44"/>
      <c r="AGS313" s="44"/>
      <c r="AGT313" s="44"/>
      <c r="AGU313" s="44"/>
      <c r="AGV313" s="44"/>
      <c r="AGW313" s="44"/>
      <c r="AGX313" s="44"/>
      <c r="AGY313" s="44"/>
      <c r="AGZ313" s="44"/>
      <c r="AHA313" s="44"/>
      <c r="AHB313" s="44"/>
      <c r="AHC313" s="44"/>
      <c r="AHD313" s="44"/>
      <c r="AHE313" s="44"/>
      <c r="AHF313" s="44"/>
      <c r="AHG313" s="44"/>
      <c r="AHH313" s="44"/>
      <c r="AHI313" s="44"/>
      <c r="AHJ313" s="44"/>
      <c r="AHK313" s="44"/>
      <c r="AHL313" s="44"/>
      <c r="AHM313" s="44"/>
      <c r="AHN313" s="44"/>
      <c r="AHO313" s="44"/>
      <c r="AHP313" s="44"/>
      <c r="AHQ313" s="44"/>
      <c r="AHR313" s="44"/>
      <c r="AHS313" s="44"/>
      <c r="AHT313" s="44"/>
      <c r="AHU313" s="44"/>
      <c r="AHV313" s="44"/>
      <c r="AHW313" s="44"/>
      <c r="AHX313" s="44"/>
      <c r="AHY313" s="44"/>
      <c r="AHZ313" s="44"/>
      <c r="AIA313" s="44"/>
      <c r="AIB313" s="44"/>
      <c r="AIC313" s="44"/>
      <c r="AID313" s="44"/>
      <c r="AIE313" s="44"/>
      <c r="AIF313" s="44"/>
      <c r="AIG313" s="44"/>
      <c r="AIH313" s="44"/>
      <c r="AII313" s="44"/>
      <c r="AIJ313" s="44"/>
      <c r="AIK313" s="44"/>
      <c r="AIL313" s="44"/>
      <c r="AIM313" s="44"/>
      <c r="AIN313" s="44"/>
      <c r="AIO313" s="44"/>
      <c r="AIP313" s="44"/>
      <c r="AIQ313" s="44"/>
      <c r="AIR313" s="44"/>
      <c r="AIS313" s="44"/>
      <c r="AIT313" s="44"/>
      <c r="AIU313" s="44"/>
      <c r="AIV313" s="44"/>
      <c r="AIW313" s="44"/>
      <c r="AIX313" s="44"/>
      <c r="AIY313" s="44"/>
      <c r="AIZ313" s="44"/>
      <c r="AJA313" s="44"/>
      <c r="AJB313" s="44"/>
      <c r="AJC313" s="44"/>
      <c r="AJD313" s="44"/>
      <c r="AJE313" s="44"/>
      <c r="AJF313" s="44"/>
      <c r="AJG313" s="44"/>
      <c r="AJH313" s="44"/>
      <c r="AJI313" s="44"/>
      <c r="AJJ313" s="44"/>
      <c r="AJK313" s="44"/>
      <c r="AJL313" s="44"/>
      <c r="AJM313" s="44"/>
      <c r="AJN313" s="44"/>
      <c r="AJO313" s="44"/>
      <c r="AJP313" s="44"/>
      <c r="AJQ313" s="44"/>
      <c r="AJR313" s="44"/>
      <c r="AJS313" s="44"/>
      <c r="AJT313" s="44"/>
      <c r="AJU313" s="44"/>
      <c r="AJV313" s="44"/>
      <c r="AJW313" s="44"/>
      <c r="AJX313" s="44"/>
      <c r="AJY313" s="44"/>
      <c r="AJZ313" s="44"/>
      <c r="AKA313" s="44"/>
      <c r="AKB313" s="44"/>
      <c r="AKC313" s="44"/>
      <c r="AKD313" s="44"/>
      <c r="AKE313" s="44"/>
      <c r="AKF313" s="44"/>
      <c r="AKG313" s="44"/>
      <c r="AKH313" s="44"/>
      <c r="AKI313" s="44"/>
      <c r="AKJ313" s="44"/>
      <c r="AKK313" s="44"/>
      <c r="AKL313" s="44"/>
      <c r="AKM313" s="44"/>
      <c r="AKN313" s="44"/>
      <c r="AKO313" s="44"/>
      <c r="AKP313" s="44"/>
      <c r="AKQ313" s="44"/>
      <c r="AKR313" s="44"/>
      <c r="AKS313" s="44"/>
      <c r="AKT313" s="44"/>
      <c r="AKU313" s="44"/>
      <c r="AKV313" s="44"/>
      <c r="AKW313" s="44"/>
      <c r="AKX313" s="44"/>
      <c r="AKY313" s="44"/>
      <c r="AKZ313" s="44"/>
      <c r="ALA313" s="44"/>
      <c r="ALB313" s="44"/>
      <c r="ALC313" s="44"/>
      <c r="ALD313" s="44"/>
      <c r="ALE313" s="44"/>
      <c r="ALF313" s="44"/>
      <c r="ALG313" s="44"/>
      <c r="ALH313" s="44"/>
      <c r="ALI313" s="44"/>
      <c r="ALJ313" s="44"/>
      <c r="ALK313" s="44"/>
      <c r="ALL313" s="44"/>
      <c r="ALM313" s="44"/>
      <c r="ALN313" s="44"/>
      <c r="ALO313" s="44"/>
      <c r="ALP313" s="44"/>
      <c r="ALQ313" s="44"/>
      <c r="ALR313" s="44"/>
      <c r="ALS313" s="44"/>
      <c r="ALT313" s="44"/>
      <c r="ALU313" s="44"/>
      <c r="ALV313" s="44"/>
      <c r="ALW313" s="44"/>
      <c r="ALX313" s="44"/>
      <c r="ALY313" s="44"/>
      <c r="ALZ313" s="44"/>
      <c r="AMA313" s="44"/>
      <c r="AMB313" s="44"/>
      <c r="AMC313" s="44"/>
      <c r="AMD313" s="44"/>
      <c r="AME313" s="44"/>
      <c r="AMF313" s="44"/>
      <c r="AMG313" s="44"/>
      <c r="AMH313" s="44"/>
      <c r="AMI313" s="44"/>
      <c r="AMJ313" s="44"/>
      <c r="AMK313" s="44"/>
      <c r="AML313" s="44"/>
      <c r="AMM313" s="44"/>
      <c r="AMN313" s="44"/>
      <c r="AMO313" s="44"/>
      <c r="AMP313" s="44"/>
      <c r="AMQ313" s="44"/>
      <c r="AMR313" s="44"/>
      <c r="AMS313" s="44"/>
      <c r="AMT313" s="44"/>
      <c r="AMU313" s="44"/>
      <c r="AMV313" s="44"/>
      <c r="AMW313" s="44"/>
      <c r="AMX313" s="44"/>
      <c r="AMY313" s="44"/>
      <c r="AMZ313" s="44"/>
      <c r="ANA313" s="44"/>
      <c r="ANB313" s="44"/>
      <c r="ANC313" s="44"/>
      <c r="AND313" s="44"/>
      <c r="ANE313" s="44"/>
      <c r="ANF313" s="44"/>
      <c r="ANG313" s="44"/>
      <c r="ANH313" s="44"/>
      <c r="ANI313" s="44"/>
      <c r="ANJ313" s="44"/>
      <c r="ANK313" s="44"/>
      <c r="ANL313" s="44"/>
      <c r="ANM313" s="44"/>
      <c r="ANN313" s="44"/>
      <c r="ANO313" s="44"/>
      <c r="ANP313" s="44"/>
      <c r="ANQ313" s="44"/>
      <c r="ANR313" s="44"/>
      <c r="ANS313" s="44"/>
      <c r="ANT313" s="44"/>
      <c r="ANU313" s="44"/>
      <c r="ANV313" s="44"/>
      <c r="ANW313" s="44"/>
      <c r="ANX313" s="44"/>
      <c r="ANY313" s="44"/>
      <c r="ANZ313" s="44"/>
      <c r="AOA313" s="44"/>
      <c r="AOB313" s="44"/>
      <c r="AOC313" s="44"/>
      <c r="AOD313" s="44"/>
      <c r="AOE313" s="44"/>
      <c r="AOF313" s="44"/>
      <c r="AOG313" s="44"/>
      <c r="AOH313" s="44"/>
      <c r="AOI313" s="44"/>
      <c r="AOJ313" s="44"/>
      <c r="AOK313" s="44"/>
      <c r="AOL313" s="44"/>
      <c r="AOM313" s="44"/>
      <c r="AON313" s="44"/>
      <c r="AOO313" s="44"/>
      <c r="AOP313" s="44"/>
      <c r="AOQ313" s="44"/>
      <c r="AOR313" s="44"/>
      <c r="AOS313" s="44"/>
      <c r="AOT313" s="44"/>
      <c r="AOU313" s="44"/>
      <c r="AOV313" s="44"/>
      <c r="AOW313" s="44"/>
      <c r="AOX313" s="44"/>
      <c r="AOY313" s="44"/>
      <c r="AOZ313" s="44"/>
      <c r="APA313" s="44"/>
      <c r="APB313" s="44"/>
      <c r="APC313" s="44"/>
      <c r="APD313" s="44"/>
      <c r="APE313" s="44"/>
      <c r="APF313" s="44"/>
      <c r="APG313" s="44"/>
      <c r="APH313" s="44"/>
      <c r="API313" s="44"/>
      <c r="APJ313" s="44"/>
      <c r="APK313" s="44"/>
      <c r="APL313" s="44"/>
      <c r="APM313" s="44"/>
      <c r="APN313" s="44"/>
      <c r="APO313" s="44"/>
      <c r="APP313" s="44"/>
      <c r="APQ313" s="44"/>
      <c r="APR313" s="44"/>
      <c r="APS313" s="44"/>
      <c r="APT313" s="44"/>
      <c r="APU313" s="44"/>
      <c r="APV313" s="44"/>
      <c r="APW313" s="44"/>
      <c r="APX313" s="44"/>
      <c r="APY313" s="44"/>
      <c r="APZ313" s="44"/>
      <c r="AQA313" s="44"/>
      <c r="AQB313" s="44"/>
      <c r="AQC313" s="44"/>
      <c r="AQD313" s="44"/>
      <c r="AQE313" s="44"/>
      <c r="AQF313" s="44"/>
      <c r="AQG313" s="44"/>
      <c r="AQH313" s="44"/>
      <c r="AQI313" s="44"/>
      <c r="AQJ313" s="44"/>
      <c r="AQK313" s="44"/>
      <c r="AQL313" s="44"/>
      <c r="AQM313" s="44"/>
      <c r="AQN313" s="44"/>
      <c r="AQO313" s="44"/>
      <c r="AQP313" s="44"/>
      <c r="AQQ313" s="44"/>
      <c r="AQR313" s="44"/>
      <c r="AQS313" s="44"/>
      <c r="AQT313" s="44"/>
      <c r="AQU313" s="44"/>
      <c r="AQV313" s="44"/>
      <c r="AQW313" s="44"/>
      <c r="AQX313" s="44"/>
      <c r="AQY313" s="44"/>
      <c r="AQZ313" s="44"/>
      <c r="ARA313" s="44"/>
      <c r="ARB313" s="44"/>
      <c r="ARC313" s="44"/>
      <c r="ARD313" s="44"/>
      <c r="ARE313" s="44"/>
      <c r="ARF313" s="44"/>
      <c r="ARG313" s="44"/>
      <c r="ARH313" s="44"/>
      <c r="ARI313" s="44"/>
      <c r="ARJ313" s="44"/>
      <c r="ARK313" s="44"/>
      <c r="ARL313" s="44"/>
      <c r="ARM313" s="44"/>
      <c r="ARN313" s="44"/>
      <c r="ARO313" s="44"/>
      <c r="ARP313" s="44"/>
      <c r="ARQ313" s="44"/>
      <c r="ARR313" s="44"/>
      <c r="ARS313" s="44"/>
      <c r="ART313" s="44"/>
      <c r="ARU313" s="44"/>
      <c r="ARV313" s="44"/>
      <c r="ARW313" s="44"/>
      <c r="ARX313" s="44"/>
      <c r="ARY313" s="44"/>
      <c r="ARZ313" s="44"/>
      <c r="ASA313" s="44"/>
      <c r="ASB313" s="44"/>
      <c r="ASC313" s="44"/>
      <c r="ASD313" s="44"/>
      <c r="ASE313" s="44"/>
      <c r="ASF313" s="44"/>
      <c r="ASG313" s="44"/>
      <c r="ASH313" s="44"/>
      <c r="ASI313" s="44"/>
      <c r="ASJ313" s="44"/>
      <c r="ASK313" s="44"/>
      <c r="ASL313" s="44"/>
      <c r="ASM313" s="44"/>
      <c r="ASN313" s="44"/>
      <c r="ASO313" s="44"/>
      <c r="ASP313" s="44"/>
      <c r="ASQ313" s="44"/>
      <c r="ASR313" s="44"/>
      <c r="ASS313" s="44"/>
      <c r="AST313" s="44"/>
      <c r="ASU313" s="44"/>
      <c r="ASV313" s="44"/>
      <c r="ASW313" s="44"/>
      <c r="ASX313" s="44"/>
      <c r="ASY313" s="44"/>
      <c r="ASZ313" s="44"/>
      <c r="ATA313" s="44"/>
      <c r="ATB313" s="44"/>
      <c r="ATC313" s="44"/>
      <c r="ATD313" s="44"/>
      <c r="ATE313" s="44"/>
      <c r="ATF313" s="44"/>
      <c r="ATG313" s="44"/>
      <c r="ATH313" s="44"/>
      <c r="ATI313" s="44"/>
      <c r="ATJ313" s="44"/>
      <c r="ATK313" s="44"/>
      <c r="ATL313" s="44"/>
      <c r="ATM313" s="44"/>
      <c r="ATN313" s="44"/>
      <c r="ATO313" s="44"/>
      <c r="ATP313" s="44"/>
      <c r="ATQ313" s="44"/>
      <c r="ATR313" s="44"/>
      <c r="ATS313" s="44"/>
      <c r="ATT313" s="44"/>
      <c r="ATU313" s="44"/>
      <c r="ATV313" s="44"/>
      <c r="ATW313" s="44"/>
      <c r="ATX313" s="44"/>
      <c r="ATY313" s="44"/>
      <c r="ATZ313" s="44"/>
      <c r="AUA313" s="44"/>
      <c r="AUB313" s="44"/>
      <c r="AUC313" s="44"/>
      <c r="AUD313" s="44"/>
      <c r="AUE313" s="44"/>
      <c r="AUF313" s="44"/>
      <c r="AUG313" s="44"/>
      <c r="AUH313" s="44"/>
      <c r="AUI313" s="44"/>
      <c r="AUJ313" s="44"/>
      <c r="AUK313" s="44"/>
      <c r="AUL313" s="44"/>
      <c r="AUM313" s="44"/>
      <c r="AUN313" s="44"/>
      <c r="AUO313" s="44"/>
      <c r="AUP313" s="44"/>
      <c r="AUQ313" s="44"/>
      <c r="AUR313" s="44"/>
      <c r="AUS313" s="44"/>
      <c r="AUT313" s="44"/>
      <c r="AUU313" s="44"/>
      <c r="AUV313" s="44"/>
      <c r="AUW313" s="44"/>
      <c r="AUX313" s="44"/>
      <c r="AUY313" s="44"/>
      <c r="AUZ313" s="44"/>
      <c r="AVA313" s="44"/>
      <c r="AVB313" s="44"/>
      <c r="AVC313" s="44"/>
      <c r="AVD313" s="44"/>
      <c r="AVE313" s="44"/>
      <c r="AVF313" s="44"/>
      <c r="AVG313" s="44"/>
      <c r="AVH313" s="44"/>
      <c r="AVI313" s="44"/>
      <c r="AVJ313" s="44"/>
      <c r="AVK313" s="44"/>
      <c r="AVL313" s="44"/>
      <c r="AVM313" s="44"/>
      <c r="AVN313" s="44"/>
      <c r="AVO313" s="44"/>
      <c r="AVP313" s="44"/>
      <c r="AVQ313" s="44"/>
      <c r="AVR313" s="44"/>
      <c r="AVS313" s="44"/>
      <c r="AVT313" s="44"/>
      <c r="AVU313" s="44"/>
      <c r="AVV313" s="44"/>
      <c r="AVW313" s="44"/>
      <c r="AVX313" s="44"/>
      <c r="AVY313" s="44"/>
      <c r="AVZ313" s="44"/>
      <c r="AWA313" s="44"/>
      <c r="AWB313" s="44"/>
      <c r="AWC313" s="44"/>
      <c r="AWD313" s="44"/>
      <c r="AWE313" s="44"/>
      <c r="AWF313" s="44"/>
      <c r="AWG313" s="44"/>
      <c r="AWH313" s="44"/>
      <c r="AWI313" s="44"/>
      <c r="AWJ313" s="44"/>
      <c r="AWK313" s="44"/>
      <c r="AWL313" s="44"/>
      <c r="AWM313" s="44"/>
      <c r="AWN313" s="44"/>
      <c r="AWO313" s="44"/>
      <c r="AWP313" s="44"/>
      <c r="AWQ313" s="44"/>
      <c r="AWR313" s="44"/>
      <c r="AWS313" s="44"/>
      <c r="AWT313" s="44"/>
      <c r="AWU313" s="44"/>
      <c r="AWV313" s="44"/>
      <c r="AWW313" s="44"/>
      <c r="AWX313" s="44"/>
      <c r="AWY313" s="44"/>
      <c r="AWZ313" s="44"/>
      <c r="AXA313" s="44"/>
      <c r="AXB313" s="44"/>
      <c r="AXC313" s="44"/>
      <c r="AXD313" s="44"/>
      <c r="AXE313" s="44"/>
      <c r="AXF313" s="44"/>
      <c r="AXG313" s="44"/>
      <c r="AXH313" s="44"/>
      <c r="AXI313" s="44"/>
      <c r="AXJ313" s="44"/>
      <c r="AXK313" s="44"/>
      <c r="AXL313" s="44"/>
      <c r="AXM313" s="44"/>
      <c r="AXN313" s="44"/>
      <c r="AXO313" s="44"/>
      <c r="AXP313" s="44"/>
      <c r="AXQ313" s="44"/>
      <c r="AXR313" s="44"/>
      <c r="AXS313" s="44"/>
      <c r="AXT313" s="44"/>
      <c r="AXU313" s="44"/>
      <c r="AXV313" s="44"/>
      <c r="AXW313" s="44"/>
      <c r="AXX313" s="44"/>
      <c r="AXY313" s="44"/>
      <c r="AXZ313" s="44"/>
      <c r="AYA313" s="44"/>
      <c r="AYB313" s="44"/>
      <c r="AYC313" s="44"/>
      <c r="AYD313" s="44"/>
      <c r="AYE313" s="44"/>
      <c r="AYF313" s="44"/>
      <c r="AYG313" s="44"/>
      <c r="AYH313" s="44"/>
      <c r="AYI313" s="44"/>
      <c r="AYJ313" s="44"/>
      <c r="AYK313" s="44"/>
      <c r="AYL313" s="44"/>
      <c r="AYM313" s="44"/>
      <c r="AYN313" s="44"/>
      <c r="AYO313" s="44"/>
      <c r="AYP313" s="44"/>
      <c r="AYQ313" s="44"/>
      <c r="AYR313" s="44"/>
      <c r="AYS313" s="44"/>
      <c r="AYT313" s="44"/>
      <c r="AYU313" s="44"/>
      <c r="AYV313" s="44"/>
      <c r="AYW313" s="44"/>
      <c r="AYX313" s="44"/>
      <c r="AYY313" s="44"/>
      <c r="AYZ313" s="44"/>
      <c r="AZA313" s="44"/>
      <c r="AZB313" s="44"/>
      <c r="AZC313" s="44"/>
      <c r="AZD313" s="44"/>
      <c r="AZE313" s="44"/>
      <c r="AZF313" s="44"/>
      <c r="AZG313" s="44"/>
      <c r="AZH313" s="44"/>
      <c r="AZI313" s="44"/>
      <c r="AZJ313" s="44"/>
      <c r="AZK313" s="44"/>
      <c r="AZL313" s="44"/>
      <c r="AZM313" s="44"/>
      <c r="AZN313" s="44"/>
      <c r="AZO313" s="44"/>
      <c r="AZP313" s="44"/>
      <c r="AZQ313" s="44"/>
      <c r="AZR313" s="44"/>
      <c r="AZS313" s="44"/>
      <c r="AZT313" s="44"/>
      <c r="AZU313" s="44"/>
      <c r="AZV313" s="44"/>
      <c r="AZW313" s="44"/>
      <c r="AZX313" s="44"/>
      <c r="AZY313" s="44"/>
      <c r="AZZ313" s="44"/>
      <c r="BAA313" s="44"/>
      <c r="BAB313" s="44"/>
      <c r="BAC313" s="44"/>
      <c r="BAD313" s="44"/>
      <c r="BAE313" s="44"/>
      <c r="BAF313" s="44"/>
      <c r="BAG313" s="44"/>
      <c r="BAH313" s="44"/>
      <c r="BAI313" s="44"/>
      <c r="BAJ313" s="44"/>
      <c r="BAK313" s="44"/>
      <c r="BAL313" s="44"/>
      <c r="BAM313" s="44"/>
      <c r="BAN313" s="44"/>
      <c r="BAO313" s="44"/>
      <c r="BAP313" s="44"/>
      <c r="BAQ313" s="44"/>
      <c r="BAR313" s="44"/>
      <c r="BAS313" s="44"/>
      <c r="BAT313" s="44"/>
      <c r="BAU313" s="44"/>
      <c r="BAV313" s="44"/>
      <c r="BAW313" s="44"/>
      <c r="BAX313" s="44"/>
      <c r="BAY313" s="44"/>
      <c r="BAZ313" s="44"/>
      <c r="BBA313" s="44"/>
      <c r="BBB313" s="44"/>
      <c r="BBC313" s="44"/>
      <c r="BBD313" s="44"/>
      <c r="BBE313" s="44"/>
      <c r="BBF313" s="44"/>
      <c r="BBG313" s="44"/>
      <c r="BBH313" s="44"/>
      <c r="BBI313" s="44"/>
      <c r="BBJ313" s="44"/>
      <c r="BBK313" s="44"/>
      <c r="BBL313" s="44"/>
      <c r="BBM313" s="44"/>
      <c r="BBN313" s="44"/>
      <c r="BBO313" s="44"/>
      <c r="BBP313" s="44"/>
      <c r="BBQ313" s="44"/>
      <c r="BBR313" s="44"/>
      <c r="BBS313" s="44"/>
      <c r="BBT313" s="44"/>
      <c r="BBU313" s="44"/>
      <c r="BBV313" s="44"/>
      <c r="BBW313" s="44"/>
      <c r="BBX313" s="44"/>
      <c r="BBY313" s="44"/>
      <c r="BBZ313" s="44"/>
      <c r="BCA313" s="44"/>
      <c r="BCB313" s="44"/>
      <c r="BCC313" s="44"/>
      <c r="BCD313" s="44"/>
      <c r="BCE313" s="44"/>
      <c r="BCF313" s="44"/>
      <c r="BCG313" s="44"/>
      <c r="BCH313" s="44"/>
      <c r="BCI313" s="44"/>
      <c r="BCJ313" s="44"/>
      <c r="BCK313" s="44"/>
      <c r="BCL313" s="44"/>
      <c r="BCM313" s="44"/>
      <c r="BCN313" s="44"/>
      <c r="BCO313" s="44"/>
      <c r="BCP313" s="44"/>
      <c r="BCQ313" s="44"/>
      <c r="BCR313" s="44"/>
      <c r="BCS313" s="44"/>
      <c r="BCT313" s="44"/>
      <c r="BCU313" s="44"/>
      <c r="BCV313" s="44"/>
      <c r="BCW313" s="44"/>
      <c r="BCX313" s="44"/>
      <c r="BCY313" s="44"/>
      <c r="BCZ313" s="44"/>
      <c r="BDA313" s="44"/>
      <c r="BDB313" s="44"/>
      <c r="BDC313" s="44"/>
      <c r="BDD313" s="44"/>
      <c r="BDE313" s="44"/>
      <c r="BDF313" s="44"/>
      <c r="BDG313" s="44"/>
      <c r="BDH313" s="44"/>
      <c r="BDI313" s="44"/>
      <c r="BDJ313" s="44"/>
      <c r="BDK313" s="44"/>
      <c r="BDL313" s="44"/>
      <c r="BDM313" s="44"/>
      <c r="BDN313" s="44"/>
      <c r="BDO313" s="44"/>
      <c r="BDP313" s="44"/>
      <c r="BDQ313" s="44"/>
      <c r="BDR313" s="44"/>
      <c r="BDS313" s="44"/>
      <c r="BDT313" s="44"/>
      <c r="BDU313" s="44"/>
      <c r="BDV313" s="44"/>
      <c r="BDW313" s="44"/>
      <c r="BDX313" s="44"/>
      <c r="BDY313" s="44"/>
      <c r="BDZ313" s="44"/>
      <c r="BEA313" s="44"/>
      <c r="BEB313" s="44"/>
      <c r="BEC313" s="44"/>
      <c r="BED313" s="44"/>
      <c r="BEE313" s="44"/>
      <c r="BEF313" s="44"/>
      <c r="BEG313" s="44"/>
      <c r="BEH313" s="44"/>
      <c r="BEI313" s="44"/>
      <c r="BEJ313" s="44"/>
      <c r="BEK313" s="44"/>
      <c r="BEL313" s="44"/>
      <c r="BEM313" s="44"/>
      <c r="BEN313" s="44"/>
      <c r="BEO313" s="44"/>
      <c r="BEP313" s="44"/>
      <c r="BEQ313" s="44"/>
      <c r="BER313" s="44"/>
      <c r="BES313" s="44"/>
      <c r="BET313" s="44"/>
      <c r="BEU313" s="44"/>
      <c r="BEV313" s="44"/>
      <c r="BEW313" s="44"/>
      <c r="BEX313" s="44"/>
      <c r="BEY313" s="44"/>
      <c r="BEZ313" s="44"/>
      <c r="BFA313" s="44"/>
      <c r="BFB313" s="44"/>
      <c r="BFC313" s="44"/>
      <c r="BFD313" s="44"/>
      <c r="BFE313" s="44"/>
      <c r="BFF313" s="44"/>
      <c r="BFG313" s="44"/>
      <c r="BFH313" s="44"/>
      <c r="BFI313" s="44"/>
      <c r="BFJ313" s="44"/>
      <c r="BFK313" s="44"/>
      <c r="BFL313" s="44"/>
      <c r="BFM313" s="44"/>
      <c r="BFN313" s="44"/>
      <c r="BFO313" s="44"/>
      <c r="BFP313" s="44"/>
      <c r="BFQ313" s="44"/>
      <c r="BFR313" s="44"/>
      <c r="BFS313" s="44"/>
      <c r="BFT313" s="44"/>
      <c r="BFU313" s="44"/>
      <c r="BFV313" s="44"/>
      <c r="BFW313" s="44"/>
      <c r="BFX313" s="44"/>
      <c r="BFY313" s="44"/>
      <c r="BFZ313" s="44"/>
      <c r="BGA313" s="44"/>
      <c r="BGB313" s="44"/>
      <c r="BGC313" s="44"/>
      <c r="BGD313" s="44"/>
      <c r="BGE313" s="44"/>
      <c r="BGF313" s="44"/>
      <c r="BGG313" s="44"/>
      <c r="BGH313" s="44"/>
      <c r="BGI313" s="44"/>
      <c r="BGJ313" s="44"/>
      <c r="BGK313" s="44"/>
      <c r="BGL313" s="44"/>
      <c r="BGM313" s="44"/>
      <c r="BGN313" s="44"/>
      <c r="BGO313" s="44"/>
      <c r="BGP313" s="44"/>
      <c r="BGQ313" s="44"/>
      <c r="BGR313" s="44"/>
      <c r="BGS313" s="44"/>
      <c r="BGT313" s="44"/>
      <c r="BGU313" s="44"/>
      <c r="BGV313" s="44"/>
      <c r="BGW313" s="44"/>
      <c r="BGX313" s="44"/>
      <c r="BGY313" s="44"/>
      <c r="BGZ313" s="44"/>
      <c r="BHA313" s="44"/>
      <c r="BHB313" s="44"/>
      <c r="BHC313" s="44"/>
      <c r="BHD313" s="44"/>
      <c r="BHE313" s="44"/>
      <c r="BHF313" s="44"/>
      <c r="BHG313" s="44"/>
      <c r="BHH313" s="44"/>
      <c r="BHI313" s="44"/>
      <c r="BHJ313" s="44"/>
      <c r="BHK313" s="44"/>
      <c r="BHL313" s="44"/>
      <c r="BHM313" s="44"/>
      <c r="BHN313" s="44"/>
      <c r="BHO313" s="44"/>
      <c r="BHP313" s="44"/>
      <c r="BHQ313" s="44"/>
      <c r="BHR313" s="44"/>
      <c r="BHS313" s="44"/>
      <c r="BHT313" s="44"/>
      <c r="BHU313" s="44"/>
      <c r="BHV313" s="44"/>
      <c r="BHW313" s="44"/>
      <c r="BHX313" s="44"/>
      <c r="BHY313" s="44"/>
      <c r="BHZ313" s="44"/>
      <c r="BIA313" s="44"/>
      <c r="BIB313" s="44"/>
      <c r="BIC313" s="44"/>
      <c r="BID313" s="44"/>
      <c r="BIE313" s="44"/>
      <c r="BIF313" s="44"/>
      <c r="BIG313" s="44"/>
      <c r="BIH313" s="44"/>
      <c r="BII313" s="44"/>
      <c r="BIJ313" s="44"/>
      <c r="BIK313" s="44"/>
      <c r="BIL313" s="44"/>
      <c r="BIM313" s="44"/>
      <c r="BIN313" s="44"/>
      <c r="BIO313" s="44"/>
      <c r="BIP313" s="44"/>
      <c r="BIQ313" s="44"/>
      <c r="BIR313" s="44"/>
      <c r="BIS313" s="44"/>
      <c r="BIT313" s="44"/>
      <c r="BIU313" s="44"/>
      <c r="BIV313" s="44"/>
      <c r="BIW313" s="44"/>
      <c r="BIX313" s="44"/>
      <c r="BIY313" s="44"/>
      <c r="BIZ313" s="44"/>
      <c r="BJA313" s="44"/>
      <c r="BJB313" s="44"/>
      <c r="BJC313" s="44"/>
      <c r="BJD313" s="44"/>
      <c r="BJE313" s="44"/>
      <c r="BJF313" s="44"/>
      <c r="BJG313" s="44"/>
      <c r="BJH313" s="44"/>
      <c r="BJI313" s="44"/>
      <c r="BJJ313" s="44"/>
      <c r="BJK313" s="44"/>
      <c r="BJL313" s="44"/>
      <c r="BJM313" s="44"/>
      <c r="BJN313" s="44"/>
      <c r="BJO313" s="44"/>
      <c r="BJP313" s="44"/>
      <c r="BJQ313" s="44"/>
      <c r="BJR313" s="44"/>
      <c r="BJS313" s="44"/>
      <c r="BJT313" s="44"/>
      <c r="BJU313" s="44"/>
      <c r="BJV313" s="44"/>
      <c r="BJW313" s="44"/>
      <c r="BJX313" s="44"/>
      <c r="BJY313" s="44"/>
      <c r="BJZ313" s="44"/>
      <c r="BKA313" s="44"/>
      <c r="BKB313" s="44"/>
      <c r="BKC313" s="44"/>
      <c r="BKD313" s="44"/>
      <c r="BKE313" s="44"/>
      <c r="BKF313" s="44"/>
      <c r="BKG313" s="44"/>
      <c r="BKH313" s="44"/>
      <c r="BKI313" s="44"/>
      <c r="BKJ313" s="44"/>
      <c r="BKK313" s="44"/>
      <c r="BKL313" s="44"/>
      <c r="BKM313" s="44"/>
      <c r="BKN313" s="44"/>
      <c r="BKO313" s="44"/>
      <c r="BKP313" s="44"/>
      <c r="BKQ313" s="44"/>
      <c r="BKR313" s="44"/>
      <c r="BKS313" s="44"/>
      <c r="BKT313" s="44"/>
      <c r="BKU313" s="44"/>
      <c r="BKV313" s="44"/>
      <c r="BKW313" s="44"/>
      <c r="BKX313" s="44"/>
      <c r="BKY313" s="44"/>
      <c r="BKZ313" s="44"/>
      <c r="BLA313" s="44"/>
      <c r="BLB313" s="44"/>
      <c r="BLC313" s="44"/>
      <c r="BLD313" s="44"/>
      <c r="BLE313" s="44"/>
      <c r="BLF313" s="44"/>
      <c r="BLG313" s="44"/>
      <c r="BLH313" s="44"/>
      <c r="BLI313" s="44"/>
      <c r="BLJ313" s="44"/>
      <c r="BLK313" s="44"/>
      <c r="BLL313" s="44"/>
      <c r="BLM313" s="44"/>
      <c r="BLN313" s="44"/>
      <c r="BLO313" s="44"/>
      <c r="BLP313" s="44"/>
      <c r="BLQ313" s="44"/>
      <c r="BLR313" s="44"/>
      <c r="BLS313" s="44"/>
      <c r="BLT313" s="44"/>
      <c r="BLU313" s="44"/>
      <c r="BLV313" s="44"/>
      <c r="BLW313" s="44"/>
      <c r="BLX313" s="44"/>
      <c r="BLY313" s="44"/>
      <c r="BLZ313" s="44"/>
      <c r="BMA313" s="44"/>
      <c r="BMB313" s="44"/>
      <c r="BMC313" s="44"/>
      <c r="BMD313" s="44"/>
      <c r="BME313" s="44"/>
      <c r="BMF313" s="44"/>
      <c r="BMG313" s="44"/>
      <c r="BMH313" s="44"/>
      <c r="BMI313" s="44"/>
      <c r="BMJ313" s="44"/>
      <c r="BMK313" s="44"/>
      <c r="BML313" s="44"/>
      <c r="BMM313" s="44"/>
      <c r="BMN313" s="44"/>
      <c r="BMO313" s="44"/>
      <c r="BMP313" s="44"/>
      <c r="BMQ313" s="44"/>
      <c r="BMR313" s="44"/>
      <c r="BMS313" s="44"/>
      <c r="BMT313" s="44"/>
      <c r="BMU313" s="44"/>
      <c r="BMV313" s="44"/>
      <c r="BMW313" s="44"/>
      <c r="BMX313" s="44"/>
      <c r="BMY313" s="44"/>
      <c r="BMZ313" s="44"/>
      <c r="BNA313" s="44"/>
      <c r="BNB313" s="44"/>
      <c r="BNC313" s="44"/>
      <c r="BND313" s="44"/>
      <c r="BNE313" s="44"/>
      <c r="BNF313" s="44"/>
      <c r="BNG313" s="44"/>
      <c r="BNH313" s="44"/>
      <c r="BNI313" s="44"/>
      <c r="BNJ313" s="44"/>
      <c r="BNK313" s="44"/>
      <c r="BNL313" s="44"/>
      <c r="BNM313" s="44"/>
      <c r="BNN313" s="44"/>
      <c r="BNO313" s="44"/>
      <c r="BNP313" s="44"/>
      <c r="BNQ313" s="44"/>
      <c r="BNR313" s="44"/>
      <c r="BNS313" s="44"/>
      <c r="BNT313" s="44"/>
      <c r="BNU313" s="44"/>
      <c r="BNV313" s="44"/>
      <c r="BNW313" s="44"/>
      <c r="BNX313" s="44"/>
      <c r="BNY313" s="44"/>
      <c r="BNZ313" s="44"/>
      <c r="BOA313" s="44"/>
      <c r="BOB313" s="44"/>
      <c r="BOC313" s="44"/>
      <c r="BOD313" s="44"/>
      <c r="BOE313" s="44"/>
      <c r="BOF313" s="44"/>
      <c r="BOG313" s="44"/>
      <c r="BOH313" s="44"/>
      <c r="BOI313" s="44"/>
      <c r="BOJ313" s="44"/>
      <c r="BOK313" s="44"/>
      <c r="BOL313" s="44"/>
      <c r="BOM313" s="44"/>
      <c r="BON313" s="44"/>
      <c r="BOO313" s="44"/>
      <c r="BOP313" s="44"/>
      <c r="BOQ313" s="44"/>
      <c r="BOR313" s="44"/>
      <c r="BOS313" s="44"/>
      <c r="BOT313" s="44"/>
      <c r="BOU313" s="44"/>
      <c r="BOV313" s="44"/>
      <c r="BOW313" s="44"/>
      <c r="BOX313" s="44"/>
      <c r="BOY313" s="44"/>
      <c r="BOZ313" s="44"/>
      <c r="BPA313" s="44"/>
      <c r="BPB313" s="44"/>
      <c r="BPC313" s="44"/>
      <c r="BPD313" s="44"/>
      <c r="BPE313" s="44"/>
      <c r="BPF313" s="44"/>
      <c r="BPG313" s="44"/>
      <c r="BPH313" s="44"/>
      <c r="BPI313" s="44"/>
      <c r="BPJ313" s="44"/>
      <c r="BPK313" s="44"/>
      <c r="BPL313" s="44"/>
      <c r="BPM313" s="44"/>
      <c r="BPN313" s="44"/>
      <c r="BPO313" s="44"/>
      <c r="BPP313" s="44"/>
      <c r="BPQ313" s="44"/>
      <c r="BPR313" s="44"/>
      <c r="BPS313" s="44"/>
      <c r="BPT313" s="44"/>
      <c r="BPU313" s="44"/>
      <c r="BPV313" s="44"/>
      <c r="BPW313" s="44"/>
      <c r="BPX313" s="44"/>
      <c r="BPY313" s="44"/>
      <c r="BPZ313" s="44"/>
      <c r="BQA313" s="44"/>
      <c r="BQB313" s="44"/>
      <c r="BQC313" s="44"/>
      <c r="BQD313" s="44"/>
      <c r="BQE313" s="44"/>
      <c r="BQF313" s="44"/>
      <c r="BQG313" s="44"/>
      <c r="BQH313" s="44"/>
      <c r="BQI313" s="44"/>
      <c r="BQJ313" s="44"/>
      <c r="BQK313" s="44"/>
      <c r="BQL313" s="44"/>
      <c r="BQM313" s="44"/>
      <c r="BQN313" s="44"/>
      <c r="BQO313" s="44"/>
      <c r="BQP313" s="44"/>
      <c r="BQQ313" s="44"/>
      <c r="BQR313" s="44"/>
      <c r="BQS313" s="44"/>
      <c r="BQT313" s="44"/>
      <c r="BQU313" s="44"/>
      <c r="BQV313" s="44"/>
      <c r="BQW313" s="44"/>
      <c r="BQX313" s="44"/>
      <c r="BQY313" s="44"/>
      <c r="BQZ313" s="44"/>
      <c r="BRA313" s="44"/>
      <c r="BRB313" s="44"/>
      <c r="BRC313" s="44"/>
      <c r="BRD313" s="44"/>
      <c r="BRE313" s="44"/>
      <c r="BRF313" s="44"/>
      <c r="BRG313" s="44"/>
      <c r="BRH313" s="44"/>
      <c r="BRI313" s="44"/>
      <c r="BRJ313" s="44"/>
      <c r="BRK313" s="44"/>
      <c r="BRL313" s="44"/>
      <c r="BRM313" s="44"/>
      <c r="BRN313" s="44"/>
      <c r="BRO313" s="44"/>
      <c r="BRP313" s="44"/>
      <c r="BRQ313" s="44"/>
      <c r="BRR313" s="44"/>
      <c r="BRS313" s="44"/>
      <c r="BRT313" s="44"/>
      <c r="BRU313" s="44"/>
      <c r="BRV313" s="44"/>
      <c r="BRW313" s="44"/>
      <c r="BRX313" s="44"/>
      <c r="BRY313" s="44"/>
      <c r="BRZ313" s="44"/>
      <c r="BSA313" s="44"/>
      <c r="BSB313" s="44"/>
      <c r="BSC313" s="44"/>
      <c r="BSD313" s="44"/>
      <c r="BSE313" s="44"/>
      <c r="BSF313" s="44"/>
      <c r="BSG313" s="44"/>
      <c r="BSH313" s="44"/>
      <c r="BSI313" s="44"/>
      <c r="BSJ313" s="44"/>
      <c r="BSK313" s="44"/>
      <c r="BSL313" s="44"/>
      <c r="BSM313" s="44"/>
      <c r="BSN313" s="44"/>
      <c r="BSO313" s="44"/>
      <c r="BSP313" s="44"/>
      <c r="BSQ313" s="44"/>
      <c r="BSR313" s="44"/>
      <c r="BSS313" s="44"/>
      <c r="BST313" s="44"/>
      <c r="BSU313" s="44"/>
      <c r="BSV313" s="44"/>
      <c r="BSW313" s="44"/>
      <c r="BSX313" s="44"/>
      <c r="BSY313" s="44"/>
      <c r="BSZ313" s="44"/>
      <c r="BTA313" s="44"/>
      <c r="BTB313" s="44"/>
      <c r="BTC313" s="44"/>
      <c r="BTD313" s="44"/>
      <c r="BTE313" s="44"/>
      <c r="BTF313" s="44"/>
      <c r="BTG313" s="44"/>
      <c r="BTH313" s="44"/>
      <c r="BTI313" s="44"/>
      <c r="BTJ313" s="44"/>
      <c r="BTK313" s="44"/>
      <c r="BTL313" s="44"/>
      <c r="BTM313" s="44"/>
      <c r="BTN313" s="44"/>
      <c r="BTO313" s="44"/>
      <c r="BTP313" s="44"/>
      <c r="BTQ313" s="44"/>
      <c r="BTR313" s="44"/>
      <c r="BTS313" s="44"/>
      <c r="BTT313" s="44"/>
      <c r="BTU313" s="44"/>
      <c r="BTV313" s="44"/>
      <c r="BTW313" s="44"/>
      <c r="BTX313" s="44"/>
      <c r="BTY313" s="44"/>
      <c r="BTZ313" s="44"/>
      <c r="BUA313" s="44"/>
      <c r="BUB313" s="44"/>
      <c r="BUC313" s="44"/>
      <c r="BUD313" s="44"/>
      <c r="BUE313" s="44"/>
      <c r="BUF313" s="44"/>
      <c r="BUG313" s="44"/>
      <c r="BUH313" s="44"/>
      <c r="BUI313" s="44"/>
      <c r="BUJ313" s="44"/>
      <c r="BUK313" s="44"/>
      <c r="BUL313" s="44"/>
      <c r="BUM313" s="44"/>
      <c r="BUN313" s="44"/>
      <c r="BUO313" s="44"/>
      <c r="BUP313" s="44"/>
      <c r="BUQ313" s="44"/>
      <c r="BUR313" s="44"/>
      <c r="BUS313" s="44"/>
      <c r="BUT313" s="44"/>
      <c r="BUU313" s="44"/>
      <c r="BUV313" s="44"/>
      <c r="BUW313" s="44"/>
      <c r="BUX313" s="44"/>
      <c r="BUY313" s="44"/>
      <c r="BUZ313" s="44"/>
      <c r="BVA313" s="44"/>
      <c r="BVB313" s="44"/>
      <c r="BVC313" s="44"/>
      <c r="BVD313" s="44"/>
      <c r="BVE313" s="44"/>
      <c r="BVF313" s="44"/>
      <c r="BVG313" s="44"/>
      <c r="BVH313" s="44"/>
      <c r="BVI313" s="44"/>
      <c r="BVJ313" s="44"/>
      <c r="BVK313" s="44"/>
      <c r="BVL313" s="44"/>
      <c r="BVM313" s="44"/>
      <c r="BVN313" s="44"/>
      <c r="BVO313" s="44"/>
      <c r="BVP313" s="44"/>
      <c r="BVQ313" s="44"/>
      <c r="BVR313" s="44"/>
      <c r="BVS313" s="44"/>
      <c r="BVT313" s="44"/>
      <c r="BVU313" s="44"/>
      <c r="BVV313" s="44"/>
      <c r="BVW313" s="44"/>
      <c r="BVX313" s="44"/>
      <c r="BVY313" s="44"/>
      <c r="BVZ313" s="44"/>
      <c r="BWA313" s="44"/>
      <c r="BWB313" s="44"/>
      <c r="BWC313" s="44"/>
      <c r="BWD313" s="44"/>
      <c r="BWE313" s="44"/>
      <c r="BWF313" s="44"/>
      <c r="BWG313" s="44"/>
      <c r="BWH313" s="44"/>
      <c r="BWI313" s="44"/>
      <c r="BWJ313" s="44"/>
      <c r="BWK313" s="44"/>
      <c r="BWL313" s="44"/>
      <c r="BWM313" s="44"/>
      <c r="BWN313" s="44"/>
      <c r="BWO313" s="44"/>
      <c r="BWP313" s="44"/>
      <c r="BWQ313" s="44"/>
      <c r="BWR313" s="44"/>
      <c r="BWS313" s="44"/>
      <c r="BWT313" s="44"/>
      <c r="BWU313" s="44"/>
      <c r="BWV313" s="44"/>
      <c r="BWW313" s="44"/>
      <c r="BWX313" s="44"/>
      <c r="BWY313" s="44"/>
      <c r="BWZ313" s="44"/>
      <c r="BXA313" s="44"/>
      <c r="BXB313" s="44"/>
      <c r="BXC313" s="44"/>
      <c r="BXD313" s="44"/>
      <c r="BXE313" s="44"/>
      <c r="BXF313" s="44"/>
      <c r="BXG313" s="44"/>
      <c r="BXH313" s="44"/>
      <c r="BXI313" s="44"/>
      <c r="BXJ313" s="44"/>
      <c r="BXK313" s="44"/>
      <c r="BXL313" s="44"/>
      <c r="BXM313" s="44"/>
      <c r="BXN313" s="44"/>
      <c r="BXO313" s="44"/>
      <c r="BXP313" s="44"/>
      <c r="BXQ313" s="44"/>
      <c r="BXR313" s="44"/>
      <c r="BXS313" s="44"/>
      <c r="BXT313" s="44"/>
      <c r="BXU313" s="44"/>
      <c r="BXV313" s="44"/>
      <c r="BXW313" s="44"/>
      <c r="BXX313" s="44"/>
      <c r="BXY313" s="44"/>
      <c r="BXZ313" s="44"/>
      <c r="BYA313" s="44"/>
      <c r="BYB313" s="44"/>
      <c r="BYC313" s="44"/>
      <c r="BYD313" s="44"/>
      <c r="BYE313" s="44"/>
      <c r="BYF313" s="44"/>
      <c r="BYG313" s="44"/>
      <c r="BYH313" s="44"/>
      <c r="BYI313" s="44"/>
      <c r="BYJ313" s="44"/>
      <c r="BYK313" s="44"/>
      <c r="BYL313" s="44"/>
      <c r="BYM313" s="44"/>
      <c r="BYN313" s="44"/>
      <c r="BYO313" s="44"/>
      <c r="BYP313" s="44"/>
      <c r="BYQ313" s="44"/>
      <c r="BYR313" s="44"/>
      <c r="BYS313" s="44"/>
      <c r="BYT313" s="44"/>
      <c r="BYU313" s="44"/>
      <c r="BYV313" s="44"/>
      <c r="BYW313" s="44"/>
      <c r="BYX313" s="44"/>
      <c r="BYY313" s="44"/>
      <c r="BYZ313" s="44"/>
      <c r="BZA313" s="44"/>
      <c r="BZB313" s="44"/>
      <c r="BZC313" s="44"/>
      <c r="BZD313" s="44"/>
      <c r="BZE313" s="44"/>
      <c r="BZF313" s="44"/>
      <c r="BZG313" s="44"/>
      <c r="BZH313" s="44"/>
      <c r="BZI313" s="44"/>
      <c r="BZJ313" s="44"/>
      <c r="BZK313" s="44"/>
      <c r="BZL313" s="44"/>
      <c r="BZM313" s="44"/>
      <c r="BZN313" s="44"/>
      <c r="BZO313" s="44"/>
      <c r="BZP313" s="44"/>
      <c r="BZQ313" s="44"/>
      <c r="BZR313" s="44"/>
      <c r="BZS313" s="44"/>
      <c r="BZT313" s="44"/>
      <c r="BZU313" s="44"/>
      <c r="BZV313" s="44"/>
      <c r="BZW313" s="44"/>
      <c r="BZX313" s="44"/>
      <c r="BZY313" s="44"/>
      <c r="BZZ313" s="44"/>
      <c r="CAA313" s="44"/>
      <c r="CAB313" s="44"/>
      <c r="CAC313" s="44"/>
      <c r="CAD313" s="44"/>
      <c r="CAE313" s="44"/>
      <c r="CAF313" s="44"/>
      <c r="CAG313" s="44"/>
      <c r="CAH313" s="44"/>
      <c r="CAI313" s="44"/>
      <c r="CAJ313" s="44"/>
      <c r="CAK313" s="44"/>
      <c r="CAL313" s="44"/>
      <c r="CAM313" s="44"/>
      <c r="CAN313" s="44"/>
      <c r="CAO313" s="44"/>
      <c r="CAP313" s="44"/>
      <c r="CAQ313" s="44"/>
      <c r="CAR313" s="44"/>
      <c r="CAS313" s="44"/>
      <c r="CAT313" s="44"/>
      <c r="CAU313" s="44"/>
      <c r="CAV313" s="44"/>
      <c r="CAW313" s="44"/>
      <c r="CAX313" s="44"/>
      <c r="CAY313" s="44"/>
      <c r="CAZ313" s="44"/>
      <c r="CBA313" s="44"/>
      <c r="CBB313" s="44"/>
      <c r="CBC313" s="44"/>
      <c r="CBD313" s="44"/>
      <c r="CBE313" s="44"/>
      <c r="CBF313" s="44"/>
      <c r="CBG313" s="44"/>
      <c r="CBH313" s="44"/>
      <c r="CBI313" s="44"/>
      <c r="CBJ313" s="44"/>
      <c r="CBK313" s="44"/>
      <c r="CBL313" s="44"/>
      <c r="CBM313" s="44"/>
      <c r="CBN313" s="44"/>
      <c r="CBO313" s="44"/>
      <c r="CBP313" s="44"/>
      <c r="CBQ313" s="44"/>
      <c r="CBR313" s="44"/>
      <c r="CBS313" s="44"/>
      <c r="CBT313" s="44"/>
      <c r="CBU313" s="44"/>
      <c r="CBV313" s="44"/>
      <c r="CBW313" s="44"/>
      <c r="CBX313" s="44"/>
      <c r="CBY313" s="44"/>
      <c r="CBZ313" s="44"/>
      <c r="CCA313" s="44"/>
      <c r="CCB313" s="44"/>
      <c r="CCC313" s="44"/>
      <c r="CCD313" s="44"/>
      <c r="CCE313" s="44"/>
      <c r="CCF313" s="44"/>
      <c r="CCG313" s="44"/>
      <c r="CCH313" s="44"/>
      <c r="CCI313" s="44"/>
      <c r="CCJ313" s="44"/>
      <c r="CCK313" s="44"/>
      <c r="CCL313" s="44"/>
      <c r="CCM313" s="44"/>
      <c r="CCN313" s="44"/>
      <c r="CCO313" s="44"/>
      <c r="CCP313" s="44"/>
      <c r="CCQ313" s="44"/>
      <c r="CCR313" s="44"/>
      <c r="CCS313" s="44"/>
      <c r="CCT313" s="44"/>
      <c r="CCU313" s="44"/>
      <c r="CCV313" s="44"/>
      <c r="CCW313" s="44"/>
      <c r="CCX313" s="44"/>
      <c r="CCY313" s="44"/>
      <c r="CCZ313" s="44"/>
      <c r="CDA313" s="44"/>
      <c r="CDB313" s="44"/>
      <c r="CDC313" s="44"/>
      <c r="CDD313" s="44"/>
      <c r="CDE313" s="44"/>
      <c r="CDF313" s="44"/>
      <c r="CDG313" s="44"/>
      <c r="CDH313" s="44"/>
      <c r="CDI313" s="44"/>
      <c r="CDJ313" s="44"/>
      <c r="CDK313" s="44"/>
      <c r="CDL313" s="44"/>
      <c r="CDM313" s="44"/>
      <c r="CDN313" s="44"/>
      <c r="CDO313" s="44"/>
      <c r="CDP313" s="44"/>
      <c r="CDQ313" s="44"/>
      <c r="CDR313" s="44"/>
      <c r="CDS313" s="44"/>
      <c r="CDT313" s="44"/>
      <c r="CDU313" s="44"/>
      <c r="CDV313" s="44"/>
      <c r="CDW313" s="44"/>
      <c r="CDX313" s="44"/>
      <c r="CDY313" s="44"/>
      <c r="CDZ313" s="44"/>
      <c r="CEA313" s="44"/>
      <c r="CEB313" s="44"/>
      <c r="CEC313" s="44"/>
      <c r="CED313" s="44"/>
      <c r="CEE313" s="44"/>
      <c r="CEF313" s="44"/>
      <c r="CEG313" s="44"/>
      <c r="CEH313" s="44"/>
      <c r="CEI313" s="44"/>
      <c r="CEJ313" s="44"/>
      <c r="CEK313" s="44"/>
      <c r="CEL313" s="44"/>
      <c r="CEM313" s="44"/>
      <c r="CEN313" s="44"/>
      <c r="CEO313" s="44"/>
      <c r="CEP313" s="44"/>
      <c r="CEQ313" s="44"/>
      <c r="CER313" s="44"/>
      <c r="CES313" s="44"/>
      <c r="CET313" s="44"/>
      <c r="CEU313" s="44"/>
      <c r="CEV313" s="44"/>
      <c r="CEW313" s="44"/>
      <c r="CEX313" s="44"/>
      <c r="CEY313" s="44"/>
      <c r="CEZ313" s="44"/>
      <c r="CFA313" s="44"/>
      <c r="CFB313" s="44"/>
      <c r="CFC313" s="44"/>
      <c r="CFD313" s="44"/>
      <c r="CFE313" s="44"/>
      <c r="CFF313" s="44"/>
      <c r="CFG313" s="44"/>
      <c r="CFH313" s="44"/>
      <c r="CFI313" s="44"/>
      <c r="CFJ313" s="44"/>
      <c r="CFK313" s="44"/>
      <c r="CFL313" s="44"/>
      <c r="CFM313" s="44"/>
      <c r="CFN313" s="44"/>
      <c r="CFO313" s="44"/>
      <c r="CFP313" s="44"/>
      <c r="CFQ313" s="44"/>
      <c r="CFR313" s="44"/>
      <c r="CFS313" s="44"/>
      <c r="CFT313" s="44"/>
      <c r="CFU313" s="44"/>
      <c r="CFV313" s="44"/>
      <c r="CFW313" s="44"/>
      <c r="CFX313" s="44"/>
      <c r="CFY313" s="44"/>
      <c r="CFZ313" s="44"/>
      <c r="CGA313" s="44"/>
      <c r="CGB313" s="44"/>
      <c r="CGC313" s="44"/>
      <c r="CGD313" s="44"/>
      <c r="CGE313" s="44"/>
      <c r="CGF313" s="44"/>
      <c r="CGG313" s="44"/>
      <c r="CGH313" s="44"/>
      <c r="CGI313" s="44"/>
      <c r="CGJ313" s="44"/>
      <c r="CGK313" s="44"/>
      <c r="CGL313" s="44"/>
      <c r="CGM313" s="44"/>
      <c r="CGN313" s="44"/>
      <c r="CGO313" s="44"/>
      <c r="CGP313" s="44"/>
      <c r="CGQ313" s="44"/>
      <c r="CGR313" s="44"/>
      <c r="CGS313" s="44"/>
      <c r="CGT313" s="44"/>
      <c r="CGU313" s="44"/>
      <c r="CGV313" s="44"/>
      <c r="CGW313" s="44"/>
      <c r="CGX313" s="44"/>
      <c r="CGY313" s="44"/>
      <c r="CGZ313" s="44"/>
      <c r="CHA313" s="44"/>
      <c r="CHB313" s="44"/>
      <c r="CHC313" s="44"/>
      <c r="CHD313" s="44"/>
      <c r="CHE313" s="44"/>
      <c r="CHF313" s="44"/>
      <c r="CHG313" s="44"/>
      <c r="CHH313" s="44"/>
      <c r="CHI313" s="44"/>
      <c r="CHJ313" s="44"/>
      <c r="CHK313" s="44"/>
      <c r="CHL313" s="44"/>
      <c r="CHM313" s="44"/>
      <c r="CHN313" s="44"/>
      <c r="CHO313" s="44"/>
      <c r="CHP313" s="44"/>
      <c r="CHQ313" s="44"/>
      <c r="CHR313" s="44"/>
      <c r="CHS313" s="44"/>
      <c r="CHT313" s="44"/>
      <c r="CHU313" s="44"/>
      <c r="CHV313" s="44"/>
      <c r="CHW313" s="44"/>
      <c r="CHX313" s="44"/>
      <c r="CHY313" s="44"/>
      <c r="CHZ313" s="44"/>
      <c r="CIA313" s="44"/>
      <c r="CIB313" s="44"/>
      <c r="CIC313" s="44"/>
      <c r="CID313" s="44"/>
      <c r="CIE313" s="44"/>
      <c r="CIF313" s="44"/>
      <c r="CIG313" s="44"/>
      <c r="CIH313" s="44"/>
      <c r="CII313" s="44"/>
      <c r="CIJ313" s="44"/>
      <c r="CIK313" s="44"/>
      <c r="CIL313" s="44"/>
      <c r="CIM313" s="44"/>
      <c r="CIN313" s="44"/>
      <c r="CIO313" s="44"/>
      <c r="CIP313" s="44"/>
      <c r="CIQ313" s="44"/>
      <c r="CIR313" s="44"/>
      <c r="CIS313" s="44"/>
      <c r="CIT313" s="44"/>
      <c r="CIU313" s="44"/>
      <c r="CIV313" s="44"/>
      <c r="CIW313" s="44"/>
      <c r="CIX313" s="44"/>
      <c r="CIY313" s="44"/>
      <c r="CIZ313" s="44"/>
      <c r="CJA313" s="44"/>
      <c r="CJB313" s="44"/>
      <c r="CJC313" s="44"/>
      <c r="CJD313" s="44"/>
      <c r="CJE313" s="44"/>
      <c r="CJF313" s="44"/>
      <c r="CJG313" s="44"/>
      <c r="CJH313" s="44"/>
      <c r="CJI313" s="44"/>
      <c r="CJJ313" s="44"/>
      <c r="CJK313" s="44"/>
      <c r="CJL313" s="44"/>
      <c r="CJM313" s="44"/>
      <c r="CJN313" s="44"/>
      <c r="CJO313" s="44"/>
      <c r="CJP313" s="44"/>
      <c r="CJQ313" s="44"/>
      <c r="CJR313" s="44"/>
      <c r="CJS313" s="44"/>
      <c r="CJT313" s="44"/>
      <c r="CJU313" s="44"/>
      <c r="CJV313" s="44"/>
      <c r="CJW313" s="44"/>
      <c r="CJX313" s="44"/>
      <c r="CJY313" s="44"/>
      <c r="CJZ313" s="44"/>
      <c r="CKA313" s="44"/>
      <c r="CKB313" s="44"/>
      <c r="CKC313" s="44"/>
      <c r="CKD313" s="44"/>
      <c r="CKE313" s="44"/>
      <c r="CKF313" s="44"/>
      <c r="CKG313" s="44"/>
      <c r="CKH313" s="44"/>
      <c r="CKI313" s="44"/>
      <c r="CKJ313" s="44"/>
      <c r="CKK313" s="44"/>
      <c r="CKL313" s="44"/>
      <c r="CKM313" s="44"/>
      <c r="CKN313" s="44"/>
      <c r="CKO313" s="44"/>
      <c r="CKP313" s="44"/>
      <c r="CKQ313" s="44"/>
      <c r="CKR313" s="44"/>
      <c r="CKS313" s="44"/>
      <c r="CKT313" s="44"/>
      <c r="CKU313" s="44"/>
      <c r="CKV313" s="44"/>
      <c r="CKW313" s="44"/>
      <c r="CKX313" s="44"/>
      <c r="CKY313" s="44"/>
      <c r="CKZ313" s="44"/>
      <c r="CLA313" s="44"/>
      <c r="CLB313" s="44"/>
      <c r="CLC313" s="44"/>
      <c r="CLD313" s="44"/>
      <c r="CLE313" s="44"/>
      <c r="CLF313" s="44"/>
      <c r="CLG313" s="44"/>
      <c r="CLH313" s="44"/>
      <c r="CLI313" s="44"/>
      <c r="CLJ313" s="44"/>
      <c r="CLK313" s="44"/>
      <c r="CLL313" s="44"/>
      <c r="CLM313" s="44"/>
      <c r="CLN313" s="44"/>
      <c r="CLO313" s="44"/>
      <c r="CLP313" s="44"/>
      <c r="CLQ313" s="44"/>
      <c r="CLR313" s="44"/>
      <c r="CLS313" s="44"/>
      <c r="CLT313" s="44"/>
      <c r="CLU313" s="44"/>
      <c r="CLV313" s="44"/>
      <c r="CLW313" s="44"/>
      <c r="CLX313" s="44"/>
      <c r="CLY313" s="44"/>
      <c r="CLZ313" s="44"/>
      <c r="CMA313" s="44"/>
      <c r="CMB313" s="44"/>
      <c r="CMC313" s="44"/>
      <c r="CMD313" s="44"/>
      <c r="CME313" s="44"/>
      <c r="CMF313" s="44"/>
      <c r="CMG313" s="44"/>
      <c r="CMH313" s="44"/>
      <c r="CMI313" s="44"/>
      <c r="CMJ313" s="44"/>
      <c r="CMK313" s="44"/>
      <c r="CML313" s="44"/>
      <c r="CMM313" s="44"/>
      <c r="CMN313" s="44"/>
      <c r="CMO313" s="44"/>
      <c r="CMP313" s="44"/>
      <c r="CMQ313" s="44"/>
      <c r="CMR313" s="44"/>
      <c r="CMS313" s="44"/>
      <c r="CMT313" s="44"/>
      <c r="CMU313" s="44"/>
      <c r="CMV313" s="44"/>
      <c r="CMW313" s="44"/>
      <c r="CMX313" s="44"/>
      <c r="CMY313" s="44"/>
      <c r="CMZ313" s="44"/>
      <c r="CNA313" s="44"/>
      <c r="CNB313" s="44"/>
      <c r="CNC313" s="44"/>
      <c r="CND313" s="44"/>
      <c r="CNE313" s="44"/>
      <c r="CNF313" s="44"/>
      <c r="CNG313" s="44"/>
      <c r="CNH313" s="44"/>
      <c r="CNI313" s="44"/>
      <c r="CNJ313" s="44"/>
      <c r="CNK313" s="44"/>
      <c r="CNL313" s="44"/>
      <c r="CNM313" s="44"/>
      <c r="CNN313" s="44"/>
      <c r="CNO313" s="44"/>
      <c r="CNP313" s="44"/>
      <c r="CNQ313" s="44"/>
      <c r="CNR313" s="44"/>
      <c r="CNS313" s="44"/>
      <c r="CNT313" s="44"/>
      <c r="CNU313" s="44"/>
      <c r="CNV313" s="44"/>
      <c r="CNW313" s="44"/>
      <c r="CNX313" s="44"/>
      <c r="CNY313" s="44"/>
      <c r="CNZ313" s="44"/>
      <c r="COA313" s="44"/>
      <c r="COB313" s="44"/>
      <c r="COC313" s="44"/>
      <c r="COD313" s="44"/>
      <c r="COE313" s="44"/>
      <c r="COF313" s="44"/>
      <c r="COG313" s="44"/>
      <c r="COH313" s="44"/>
      <c r="COI313" s="44"/>
      <c r="COJ313" s="44"/>
      <c r="COK313" s="44"/>
      <c r="COL313" s="44"/>
      <c r="COM313" s="44"/>
      <c r="CON313" s="44"/>
      <c r="COO313" s="44"/>
      <c r="COP313" s="44"/>
      <c r="COQ313" s="44"/>
      <c r="COR313" s="44"/>
      <c r="COS313" s="44"/>
      <c r="COT313" s="44"/>
      <c r="COU313" s="44"/>
      <c r="COV313" s="44"/>
      <c r="COW313" s="44"/>
      <c r="COX313" s="44"/>
      <c r="COY313" s="44"/>
      <c r="COZ313" s="44"/>
      <c r="CPA313" s="44"/>
      <c r="CPB313" s="44"/>
      <c r="CPC313" s="44"/>
      <c r="CPD313" s="44"/>
      <c r="CPE313" s="44"/>
      <c r="CPF313" s="44"/>
      <c r="CPG313" s="44"/>
      <c r="CPH313" s="44"/>
      <c r="CPI313" s="44"/>
      <c r="CPJ313" s="44"/>
      <c r="CPK313" s="44"/>
      <c r="CPL313" s="44"/>
      <c r="CPM313" s="44"/>
      <c r="CPN313" s="44"/>
      <c r="CPO313" s="44"/>
      <c r="CPP313" s="44"/>
      <c r="CPQ313" s="44"/>
      <c r="CPR313" s="44"/>
      <c r="CPS313" s="44"/>
      <c r="CPT313" s="44"/>
      <c r="CPU313" s="44"/>
      <c r="CPV313" s="44"/>
      <c r="CPW313" s="44"/>
      <c r="CPX313" s="44"/>
      <c r="CPY313" s="44"/>
      <c r="CPZ313" s="44"/>
      <c r="CQA313" s="44"/>
      <c r="CQB313" s="44"/>
      <c r="CQC313" s="44"/>
      <c r="CQD313" s="44"/>
      <c r="CQE313" s="44"/>
      <c r="CQF313" s="44"/>
      <c r="CQG313" s="44"/>
      <c r="CQH313" s="44"/>
      <c r="CQI313" s="44"/>
      <c r="CQJ313" s="44"/>
      <c r="CQK313" s="44"/>
      <c r="CQL313" s="44"/>
      <c r="CQM313" s="44"/>
      <c r="CQN313" s="44"/>
      <c r="CQO313" s="44"/>
      <c r="CQP313" s="44"/>
      <c r="CQQ313" s="44"/>
      <c r="CQR313" s="44"/>
      <c r="CQS313" s="44"/>
      <c r="CQT313" s="44"/>
      <c r="CQU313" s="44"/>
      <c r="CQV313" s="44"/>
      <c r="CQW313" s="44"/>
      <c r="CQX313" s="44"/>
      <c r="CQY313" s="44"/>
      <c r="CQZ313" s="44"/>
      <c r="CRA313" s="44"/>
      <c r="CRB313" s="44"/>
      <c r="CRC313" s="44"/>
      <c r="CRD313" s="44"/>
      <c r="CRE313" s="44"/>
      <c r="CRF313" s="44"/>
      <c r="CRG313" s="44"/>
      <c r="CRH313" s="44"/>
      <c r="CRI313" s="44"/>
      <c r="CRJ313" s="44"/>
      <c r="CRK313" s="44"/>
      <c r="CRL313" s="44"/>
      <c r="CRM313" s="44"/>
      <c r="CRN313" s="44"/>
      <c r="CRO313" s="44"/>
      <c r="CRP313" s="44"/>
      <c r="CRQ313" s="44"/>
      <c r="CRR313" s="44"/>
      <c r="CRS313" s="44"/>
      <c r="CRT313" s="44"/>
      <c r="CRU313" s="44"/>
      <c r="CRV313" s="44"/>
      <c r="CRW313" s="44"/>
      <c r="CRX313" s="44"/>
      <c r="CRY313" s="44"/>
      <c r="CRZ313" s="44"/>
      <c r="CSA313" s="44"/>
      <c r="CSB313" s="44"/>
      <c r="CSC313" s="44"/>
      <c r="CSD313" s="44"/>
      <c r="CSE313" s="44"/>
      <c r="CSF313" s="44"/>
      <c r="CSG313" s="44"/>
      <c r="CSH313" s="44"/>
      <c r="CSI313" s="44"/>
      <c r="CSJ313" s="44"/>
      <c r="CSK313" s="44"/>
      <c r="CSL313" s="44"/>
      <c r="CSM313" s="44"/>
      <c r="CSN313" s="44"/>
      <c r="CSO313" s="44"/>
      <c r="CSP313" s="44"/>
      <c r="CSQ313" s="44"/>
      <c r="CSR313" s="44"/>
      <c r="CSS313" s="44"/>
      <c r="CST313" s="44"/>
      <c r="CSU313" s="44"/>
      <c r="CSV313" s="44"/>
      <c r="CSW313" s="44"/>
      <c r="CSX313" s="44"/>
      <c r="CSY313" s="44"/>
      <c r="CSZ313" s="44"/>
      <c r="CTA313" s="44"/>
      <c r="CTB313" s="44"/>
      <c r="CTC313" s="44"/>
      <c r="CTD313" s="44"/>
      <c r="CTE313" s="44"/>
      <c r="CTF313" s="44"/>
      <c r="CTG313" s="44"/>
      <c r="CTH313" s="44"/>
      <c r="CTI313" s="44"/>
      <c r="CTJ313" s="44"/>
      <c r="CTK313" s="44"/>
      <c r="CTL313" s="44"/>
      <c r="CTM313" s="44"/>
      <c r="CTN313" s="44"/>
      <c r="CTO313" s="44"/>
      <c r="CTP313" s="44"/>
      <c r="CTQ313" s="44"/>
      <c r="CTR313" s="44"/>
      <c r="CTS313" s="44"/>
      <c r="CTT313" s="44"/>
      <c r="CTU313" s="44"/>
      <c r="CTV313" s="44"/>
      <c r="CTW313" s="44"/>
      <c r="CTX313" s="44"/>
      <c r="CTY313" s="44"/>
      <c r="CTZ313" s="44"/>
      <c r="CUA313" s="44"/>
      <c r="CUB313" s="44"/>
      <c r="CUC313" s="44"/>
      <c r="CUD313" s="44"/>
      <c r="CUE313" s="44"/>
      <c r="CUF313" s="44"/>
      <c r="CUG313" s="44"/>
      <c r="CUH313" s="44"/>
      <c r="CUI313" s="44"/>
      <c r="CUJ313" s="44"/>
      <c r="CUK313" s="44"/>
      <c r="CUL313" s="44"/>
      <c r="CUM313" s="44"/>
      <c r="CUN313" s="44"/>
      <c r="CUO313" s="44"/>
      <c r="CUP313" s="44"/>
      <c r="CUQ313" s="44"/>
      <c r="CUR313" s="44"/>
      <c r="CUS313" s="44"/>
      <c r="CUT313" s="44"/>
      <c r="CUU313" s="44"/>
      <c r="CUV313" s="44"/>
      <c r="CUW313" s="44"/>
      <c r="CUX313" s="44"/>
      <c r="CUY313" s="44"/>
      <c r="CUZ313" s="44"/>
      <c r="CVA313" s="44"/>
      <c r="CVB313" s="44"/>
      <c r="CVC313" s="44"/>
      <c r="CVD313" s="44"/>
      <c r="CVE313" s="44"/>
      <c r="CVF313" s="44"/>
      <c r="CVG313" s="44"/>
      <c r="CVH313" s="44"/>
      <c r="CVI313" s="44"/>
      <c r="CVJ313" s="44"/>
      <c r="CVK313" s="44"/>
      <c r="CVL313" s="44"/>
      <c r="CVM313" s="44"/>
      <c r="CVN313" s="44"/>
      <c r="CVO313" s="44"/>
      <c r="CVP313" s="44"/>
      <c r="CVQ313" s="44"/>
      <c r="CVR313" s="44"/>
      <c r="CVS313" s="44"/>
      <c r="CVT313" s="44"/>
      <c r="CVU313" s="44"/>
      <c r="CVV313" s="44"/>
      <c r="CVW313" s="44"/>
      <c r="CVX313" s="44"/>
      <c r="CVY313" s="44"/>
      <c r="CVZ313" s="44"/>
      <c r="CWA313" s="44"/>
      <c r="CWB313" s="44"/>
      <c r="CWC313" s="44"/>
      <c r="CWD313" s="44"/>
      <c r="CWE313" s="44"/>
      <c r="CWF313" s="44"/>
      <c r="CWG313" s="44"/>
      <c r="CWH313" s="44"/>
      <c r="CWI313" s="44"/>
      <c r="CWJ313" s="44"/>
      <c r="CWK313" s="44"/>
      <c r="CWL313" s="44"/>
      <c r="CWM313" s="44"/>
      <c r="CWN313" s="44"/>
      <c r="CWO313" s="44"/>
      <c r="CWP313" s="44"/>
      <c r="CWQ313" s="44"/>
      <c r="CWR313" s="44"/>
      <c r="CWS313" s="44"/>
      <c r="CWT313" s="44"/>
      <c r="CWU313" s="44"/>
      <c r="CWV313" s="44"/>
      <c r="CWW313" s="44"/>
      <c r="CWX313" s="44"/>
      <c r="CWY313" s="44"/>
      <c r="CWZ313" s="44"/>
      <c r="CXA313" s="44"/>
      <c r="CXB313" s="44"/>
      <c r="CXC313" s="44"/>
      <c r="CXD313" s="44"/>
      <c r="CXE313" s="44"/>
      <c r="CXF313" s="44"/>
      <c r="CXG313" s="44"/>
      <c r="CXH313" s="44"/>
      <c r="CXI313" s="44"/>
      <c r="CXJ313" s="44"/>
      <c r="CXK313" s="44"/>
      <c r="CXL313" s="44"/>
      <c r="CXM313" s="44"/>
      <c r="CXN313" s="44"/>
      <c r="CXO313" s="44"/>
      <c r="CXP313" s="44"/>
      <c r="CXQ313" s="44"/>
      <c r="CXR313" s="44"/>
      <c r="CXS313" s="44"/>
      <c r="CXT313" s="44"/>
      <c r="CXU313" s="44"/>
      <c r="CXV313" s="44"/>
      <c r="CXW313" s="44"/>
      <c r="CXX313" s="44"/>
      <c r="CXY313" s="44"/>
      <c r="CXZ313" s="44"/>
      <c r="CYA313" s="44"/>
      <c r="CYB313" s="44"/>
      <c r="CYC313" s="44"/>
      <c r="CYD313" s="44"/>
      <c r="CYE313" s="44"/>
      <c r="CYF313" s="44"/>
      <c r="CYG313" s="44"/>
      <c r="CYH313" s="44"/>
      <c r="CYI313" s="44"/>
      <c r="CYJ313" s="44"/>
      <c r="CYK313" s="44"/>
      <c r="CYL313" s="44"/>
      <c r="CYM313" s="44"/>
      <c r="CYN313" s="44"/>
      <c r="CYO313" s="44"/>
      <c r="CYP313" s="44"/>
      <c r="CYQ313" s="44"/>
      <c r="CYR313" s="44"/>
      <c r="CYS313" s="44"/>
      <c r="CYT313" s="44"/>
      <c r="CYU313" s="44"/>
      <c r="CYV313" s="44"/>
      <c r="CYW313" s="44"/>
      <c r="CYX313" s="44"/>
      <c r="CYY313" s="44"/>
      <c r="CYZ313" s="44"/>
      <c r="CZA313" s="44"/>
      <c r="CZB313" s="44"/>
      <c r="CZC313" s="44"/>
      <c r="CZD313" s="44"/>
      <c r="CZE313" s="44"/>
      <c r="CZF313" s="44"/>
      <c r="CZG313" s="44"/>
      <c r="CZH313" s="44"/>
      <c r="CZI313" s="44"/>
      <c r="CZJ313" s="44"/>
      <c r="CZK313" s="44"/>
      <c r="CZL313" s="44"/>
      <c r="CZM313" s="44"/>
      <c r="CZN313" s="44"/>
      <c r="CZO313" s="44"/>
      <c r="CZP313" s="44"/>
      <c r="CZQ313" s="44"/>
      <c r="CZR313" s="44"/>
      <c r="CZS313" s="44"/>
      <c r="CZT313" s="44"/>
      <c r="CZU313" s="44"/>
      <c r="CZV313" s="44"/>
      <c r="CZW313" s="44"/>
      <c r="CZX313" s="44"/>
      <c r="CZY313" s="44"/>
      <c r="CZZ313" s="44"/>
      <c r="DAA313" s="44"/>
      <c r="DAB313" s="44"/>
      <c r="DAC313" s="44"/>
      <c r="DAD313" s="44"/>
      <c r="DAE313" s="44"/>
      <c r="DAF313" s="44"/>
      <c r="DAG313" s="44"/>
      <c r="DAH313" s="44"/>
      <c r="DAI313" s="44"/>
      <c r="DAJ313" s="44"/>
      <c r="DAK313" s="44"/>
      <c r="DAL313" s="44"/>
      <c r="DAM313" s="44"/>
      <c r="DAN313" s="44"/>
      <c r="DAO313" s="44"/>
      <c r="DAP313" s="44"/>
      <c r="DAQ313" s="44"/>
      <c r="DAR313" s="44"/>
      <c r="DAS313" s="44"/>
      <c r="DAT313" s="44"/>
      <c r="DAU313" s="44"/>
      <c r="DAV313" s="44"/>
      <c r="DAW313" s="44"/>
      <c r="DAX313" s="44"/>
      <c r="DAY313" s="44"/>
      <c r="DAZ313" s="44"/>
      <c r="DBA313" s="44"/>
      <c r="DBB313" s="44"/>
      <c r="DBC313" s="44"/>
      <c r="DBD313" s="44"/>
      <c r="DBE313" s="44"/>
      <c r="DBF313" s="44"/>
      <c r="DBG313" s="44"/>
      <c r="DBH313" s="44"/>
      <c r="DBI313" s="44"/>
      <c r="DBJ313" s="44"/>
      <c r="DBK313" s="44"/>
      <c r="DBL313" s="44"/>
      <c r="DBM313" s="44"/>
      <c r="DBN313" s="44"/>
      <c r="DBO313" s="44"/>
      <c r="DBP313" s="44"/>
      <c r="DBQ313" s="44"/>
      <c r="DBR313" s="44"/>
      <c r="DBS313" s="44"/>
      <c r="DBT313" s="44"/>
      <c r="DBU313" s="44"/>
      <c r="DBV313" s="44"/>
      <c r="DBW313" s="44"/>
      <c r="DBX313" s="44"/>
      <c r="DBY313" s="44"/>
      <c r="DBZ313" s="44"/>
      <c r="DCA313" s="44"/>
      <c r="DCB313" s="44"/>
      <c r="DCC313" s="44"/>
      <c r="DCD313" s="44"/>
      <c r="DCE313" s="44"/>
      <c r="DCF313" s="44"/>
      <c r="DCG313" s="44"/>
      <c r="DCH313" s="44"/>
      <c r="DCI313" s="44"/>
      <c r="DCJ313" s="44"/>
      <c r="DCK313" s="44"/>
      <c r="DCL313" s="44"/>
      <c r="DCM313" s="44"/>
      <c r="DCN313" s="44"/>
      <c r="DCO313" s="44"/>
      <c r="DCP313" s="44"/>
      <c r="DCQ313" s="44"/>
      <c r="DCR313" s="44"/>
      <c r="DCS313" s="44"/>
      <c r="DCT313" s="44"/>
      <c r="DCU313" s="44"/>
      <c r="DCV313" s="44"/>
      <c r="DCW313" s="44"/>
      <c r="DCX313" s="44"/>
      <c r="DCY313" s="44"/>
      <c r="DCZ313" s="44"/>
      <c r="DDA313" s="44"/>
      <c r="DDB313" s="44"/>
      <c r="DDC313" s="44"/>
      <c r="DDD313" s="44"/>
      <c r="DDE313" s="44"/>
      <c r="DDF313" s="44"/>
      <c r="DDG313" s="44"/>
      <c r="DDH313" s="44"/>
      <c r="DDI313" s="44"/>
      <c r="DDJ313" s="44"/>
      <c r="DDK313" s="44"/>
      <c r="DDL313" s="44"/>
      <c r="DDM313" s="44"/>
      <c r="DDN313" s="44"/>
      <c r="DDO313" s="44"/>
      <c r="DDP313" s="44"/>
      <c r="DDQ313" s="44"/>
      <c r="DDR313" s="44"/>
      <c r="DDS313" s="44"/>
      <c r="DDT313" s="44"/>
      <c r="DDU313" s="44"/>
      <c r="DDV313" s="44"/>
      <c r="DDW313" s="44"/>
      <c r="DDX313" s="44"/>
      <c r="DDY313" s="44"/>
      <c r="DDZ313" s="44"/>
      <c r="DEA313" s="44"/>
      <c r="DEB313" s="44"/>
      <c r="DEC313" s="44"/>
      <c r="DED313" s="44"/>
      <c r="DEE313" s="44"/>
      <c r="DEF313" s="44"/>
      <c r="DEG313" s="44"/>
      <c r="DEH313" s="44"/>
      <c r="DEI313" s="44"/>
      <c r="DEJ313" s="44"/>
      <c r="DEK313" s="44"/>
      <c r="DEL313" s="44"/>
      <c r="DEM313" s="44"/>
      <c r="DEN313" s="44"/>
      <c r="DEO313" s="44"/>
      <c r="DEP313" s="44"/>
      <c r="DEQ313" s="44"/>
      <c r="DER313" s="44"/>
      <c r="DES313" s="44"/>
      <c r="DET313" s="44"/>
      <c r="DEU313" s="44"/>
      <c r="DEV313" s="44"/>
      <c r="DEW313" s="44"/>
      <c r="DEX313" s="44"/>
      <c r="DEY313" s="44"/>
      <c r="DEZ313" s="44"/>
      <c r="DFA313" s="44"/>
      <c r="DFB313" s="44"/>
      <c r="DFC313" s="44"/>
      <c r="DFD313" s="44"/>
      <c r="DFE313" s="44"/>
      <c r="DFF313" s="44"/>
      <c r="DFG313" s="44"/>
      <c r="DFH313" s="44"/>
      <c r="DFI313" s="44"/>
      <c r="DFJ313" s="44"/>
      <c r="DFK313" s="44"/>
      <c r="DFL313" s="44"/>
      <c r="DFM313" s="44"/>
      <c r="DFN313" s="44"/>
      <c r="DFO313" s="44"/>
      <c r="DFP313" s="44"/>
      <c r="DFQ313" s="44"/>
      <c r="DFR313" s="44"/>
      <c r="DFS313" s="44"/>
      <c r="DFT313" s="44"/>
      <c r="DFU313" s="44"/>
      <c r="DFV313" s="44"/>
      <c r="DFW313" s="44"/>
      <c r="DFX313" s="44"/>
      <c r="DFY313" s="44"/>
      <c r="DFZ313" s="44"/>
      <c r="DGA313" s="44"/>
      <c r="DGB313" s="44"/>
      <c r="DGC313" s="44"/>
      <c r="DGD313" s="44"/>
      <c r="DGE313" s="44"/>
      <c r="DGF313" s="44"/>
      <c r="DGG313" s="44"/>
      <c r="DGH313" s="44"/>
      <c r="DGI313" s="44"/>
      <c r="DGJ313" s="44"/>
      <c r="DGK313" s="44"/>
      <c r="DGL313" s="44"/>
      <c r="DGM313" s="44"/>
      <c r="DGN313" s="44"/>
      <c r="DGO313" s="44"/>
      <c r="DGP313" s="44"/>
      <c r="DGQ313" s="44"/>
      <c r="DGR313" s="44"/>
      <c r="DGS313" s="44"/>
      <c r="DGT313" s="44"/>
      <c r="DGU313" s="44"/>
      <c r="DGV313" s="44"/>
      <c r="DGW313" s="44"/>
      <c r="DGX313" s="44"/>
      <c r="DGY313" s="44"/>
      <c r="DGZ313" s="44"/>
      <c r="DHA313" s="44"/>
      <c r="DHB313" s="44"/>
      <c r="DHC313" s="44"/>
      <c r="DHD313" s="44"/>
      <c r="DHE313" s="44"/>
      <c r="DHF313" s="44"/>
      <c r="DHG313" s="44"/>
      <c r="DHH313" s="44"/>
      <c r="DHI313" s="44"/>
      <c r="DHJ313" s="44"/>
      <c r="DHK313" s="44"/>
      <c r="DHL313" s="44"/>
      <c r="DHM313" s="44"/>
      <c r="DHN313" s="44"/>
      <c r="DHO313" s="44"/>
      <c r="DHP313" s="44"/>
      <c r="DHQ313" s="44"/>
      <c r="DHR313" s="44"/>
      <c r="DHS313" s="44"/>
      <c r="DHT313" s="44"/>
      <c r="DHU313" s="44"/>
      <c r="DHV313" s="44"/>
      <c r="DHW313" s="44"/>
      <c r="DHX313" s="44"/>
      <c r="DHY313" s="44"/>
      <c r="DHZ313" s="44"/>
      <c r="DIA313" s="44"/>
      <c r="DIB313" s="44"/>
      <c r="DIC313" s="44"/>
      <c r="DID313" s="44"/>
      <c r="DIE313" s="44"/>
      <c r="DIF313" s="44"/>
      <c r="DIG313" s="44"/>
      <c r="DIH313" s="44"/>
      <c r="DII313" s="44"/>
      <c r="DIJ313" s="44"/>
      <c r="DIK313" s="44"/>
      <c r="DIL313" s="44"/>
      <c r="DIM313" s="44"/>
      <c r="DIN313" s="44"/>
      <c r="DIO313" s="44"/>
      <c r="DIP313" s="44"/>
      <c r="DIQ313" s="44"/>
      <c r="DIR313" s="44"/>
      <c r="DIS313" s="44"/>
      <c r="DIT313" s="44"/>
      <c r="DIU313" s="44"/>
      <c r="DIV313" s="44"/>
      <c r="DIW313" s="44"/>
      <c r="DIX313" s="44"/>
      <c r="DIY313" s="44"/>
      <c r="DIZ313" s="44"/>
      <c r="DJA313" s="44"/>
      <c r="DJB313" s="44"/>
      <c r="DJC313" s="44"/>
      <c r="DJD313" s="44"/>
      <c r="DJE313" s="44"/>
      <c r="DJF313" s="44"/>
      <c r="DJG313" s="44"/>
      <c r="DJH313" s="44"/>
      <c r="DJI313" s="44"/>
      <c r="DJJ313" s="44"/>
      <c r="DJK313" s="44"/>
      <c r="DJL313" s="44"/>
      <c r="DJM313" s="44"/>
      <c r="DJN313" s="44"/>
      <c r="DJO313" s="44"/>
      <c r="DJP313" s="44"/>
      <c r="DJQ313" s="44"/>
      <c r="DJR313" s="44"/>
      <c r="DJS313" s="44"/>
      <c r="DJT313" s="44"/>
      <c r="DJU313" s="44"/>
      <c r="DJV313" s="44"/>
      <c r="DJW313" s="44"/>
      <c r="DJX313" s="44"/>
      <c r="DJY313" s="44"/>
      <c r="DJZ313" s="44"/>
      <c r="DKA313" s="44"/>
      <c r="DKB313" s="44"/>
      <c r="DKC313" s="44"/>
      <c r="DKD313" s="44"/>
      <c r="DKE313" s="44"/>
      <c r="DKF313" s="44"/>
      <c r="DKG313" s="44"/>
      <c r="DKH313" s="44"/>
      <c r="DKI313" s="44"/>
      <c r="DKJ313" s="44"/>
      <c r="DKK313" s="44"/>
      <c r="DKL313" s="44"/>
      <c r="DKM313" s="44"/>
      <c r="DKN313" s="44"/>
      <c r="DKO313" s="44"/>
      <c r="DKP313" s="44"/>
      <c r="DKQ313" s="44"/>
      <c r="DKR313" s="44"/>
      <c r="DKS313" s="44"/>
      <c r="DKT313" s="44"/>
      <c r="DKU313" s="44"/>
      <c r="DKV313" s="44"/>
      <c r="DKW313" s="44"/>
      <c r="DKX313" s="44"/>
      <c r="DKY313" s="44"/>
      <c r="DKZ313" s="44"/>
      <c r="DLA313" s="44"/>
      <c r="DLB313" s="44"/>
      <c r="DLC313" s="44"/>
      <c r="DLD313" s="44"/>
      <c r="DLE313" s="44"/>
      <c r="DLF313" s="44"/>
      <c r="DLG313" s="44"/>
      <c r="DLH313" s="44"/>
      <c r="DLI313" s="44"/>
      <c r="DLJ313" s="44"/>
      <c r="DLK313" s="44"/>
      <c r="DLL313" s="44"/>
      <c r="DLM313" s="44"/>
      <c r="DLN313" s="44"/>
      <c r="DLO313" s="44"/>
      <c r="DLP313" s="44"/>
      <c r="DLQ313" s="44"/>
      <c r="DLR313" s="44"/>
      <c r="DLS313" s="44"/>
      <c r="DLT313" s="44"/>
      <c r="DLU313" s="44"/>
      <c r="DLV313" s="44"/>
      <c r="DLW313" s="44"/>
      <c r="DLX313" s="44"/>
      <c r="DLY313" s="44"/>
      <c r="DLZ313" s="44"/>
      <c r="DMA313" s="44"/>
      <c r="DMB313" s="44"/>
      <c r="DMC313" s="44"/>
      <c r="DMD313" s="44"/>
      <c r="DME313" s="44"/>
      <c r="DMF313" s="44"/>
      <c r="DMG313" s="44"/>
      <c r="DMH313" s="44"/>
      <c r="DMI313" s="44"/>
      <c r="DMJ313" s="44"/>
      <c r="DMK313" s="44"/>
      <c r="DML313" s="44"/>
      <c r="DMM313" s="44"/>
      <c r="DMN313" s="44"/>
      <c r="DMO313" s="44"/>
      <c r="DMP313" s="44"/>
      <c r="DMQ313" s="44"/>
      <c r="DMR313" s="44"/>
      <c r="DMS313" s="44"/>
      <c r="DMT313" s="44"/>
      <c r="DMU313" s="44"/>
      <c r="DMV313" s="44"/>
      <c r="DMW313" s="44"/>
      <c r="DMX313" s="44"/>
      <c r="DMY313" s="44"/>
      <c r="DMZ313" s="44"/>
      <c r="DNA313" s="44"/>
      <c r="DNB313" s="44"/>
      <c r="DNC313" s="44"/>
      <c r="DND313" s="44"/>
      <c r="DNE313" s="44"/>
      <c r="DNF313" s="44"/>
      <c r="DNG313" s="44"/>
      <c r="DNH313" s="44"/>
      <c r="DNI313" s="44"/>
      <c r="DNJ313" s="44"/>
      <c r="DNK313" s="44"/>
      <c r="DNL313" s="44"/>
      <c r="DNM313" s="44"/>
      <c r="DNN313" s="44"/>
      <c r="DNO313" s="44"/>
      <c r="DNP313" s="44"/>
      <c r="DNQ313" s="44"/>
      <c r="DNR313" s="44"/>
      <c r="DNS313" s="44"/>
      <c r="DNT313" s="44"/>
      <c r="DNU313" s="44"/>
      <c r="DNV313" s="44"/>
      <c r="DNW313" s="44"/>
      <c r="DNX313" s="44"/>
      <c r="DNY313" s="44"/>
      <c r="DNZ313" s="44"/>
      <c r="DOA313" s="44"/>
      <c r="DOB313" s="44"/>
      <c r="DOC313" s="44"/>
      <c r="DOD313" s="44"/>
      <c r="DOE313" s="44"/>
      <c r="DOF313" s="44"/>
      <c r="DOG313" s="44"/>
      <c r="DOH313" s="44"/>
      <c r="DOI313" s="44"/>
      <c r="DOJ313" s="44"/>
      <c r="DOK313" s="44"/>
      <c r="DOL313" s="44"/>
      <c r="DOM313" s="44"/>
      <c r="DON313" s="44"/>
      <c r="DOO313" s="44"/>
      <c r="DOP313" s="44"/>
      <c r="DOQ313" s="44"/>
      <c r="DOR313" s="44"/>
      <c r="DOS313" s="44"/>
      <c r="DOT313" s="44"/>
      <c r="DOU313" s="44"/>
      <c r="DOV313" s="44"/>
      <c r="DOW313" s="44"/>
      <c r="DOX313" s="44"/>
      <c r="DOY313" s="44"/>
      <c r="DOZ313" s="44"/>
      <c r="DPA313" s="44"/>
      <c r="DPB313" s="44"/>
      <c r="DPC313" s="44"/>
      <c r="DPD313" s="44"/>
      <c r="DPE313" s="44"/>
      <c r="DPF313" s="44"/>
      <c r="DPG313" s="44"/>
      <c r="DPH313" s="44"/>
      <c r="DPI313" s="44"/>
      <c r="DPJ313" s="44"/>
      <c r="DPK313" s="44"/>
      <c r="DPL313" s="44"/>
      <c r="DPM313" s="44"/>
      <c r="DPN313" s="44"/>
      <c r="DPO313" s="44"/>
      <c r="DPP313" s="44"/>
      <c r="DPQ313" s="44"/>
      <c r="DPR313" s="44"/>
      <c r="DPS313" s="44"/>
      <c r="DPT313" s="44"/>
      <c r="DPU313" s="44"/>
      <c r="DPV313" s="44"/>
      <c r="DPW313" s="44"/>
      <c r="DPX313" s="44"/>
      <c r="DPY313" s="44"/>
      <c r="DPZ313" s="44"/>
      <c r="DQA313" s="44"/>
      <c r="DQB313" s="44"/>
      <c r="DQC313" s="44"/>
      <c r="DQD313" s="44"/>
      <c r="DQE313" s="44"/>
      <c r="DQF313" s="44"/>
      <c r="DQG313" s="44"/>
      <c r="DQH313" s="44"/>
      <c r="DQI313" s="44"/>
      <c r="DQJ313" s="44"/>
      <c r="DQK313" s="44"/>
      <c r="DQL313" s="44"/>
      <c r="DQM313" s="44"/>
      <c r="DQN313" s="44"/>
      <c r="DQO313" s="44"/>
      <c r="DQP313" s="44"/>
      <c r="DQQ313" s="44"/>
      <c r="DQR313" s="44"/>
      <c r="DQS313" s="44"/>
      <c r="DQT313" s="44"/>
      <c r="DQU313" s="44"/>
      <c r="DQV313" s="44"/>
      <c r="DQW313" s="44"/>
      <c r="DQX313" s="44"/>
      <c r="DQY313" s="44"/>
      <c r="DQZ313" s="44"/>
      <c r="DRA313" s="44"/>
      <c r="DRB313" s="44"/>
      <c r="DRC313" s="44"/>
      <c r="DRD313" s="44"/>
      <c r="DRE313" s="44"/>
      <c r="DRF313" s="44"/>
      <c r="DRG313" s="44"/>
      <c r="DRH313" s="44"/>
      <c r="DRI313" s="44"/>
      <c r="DRJ313" s="44"/>
      <c r="DRK313" s="44"/>
      <c r="DRL313" s="44"/>
      <c r="DRM313" s="44"/>
      <c r="DRN313" s="44"/>
      <c r="DRO313" s="44"/>
      <c r="DRP313" s="44"/>
      <c r="DRQ313" s="44"/>
      <c r="DRR313" s="44"/>
      <c r="DRS313" s="44"/>
      <c r="DRT313" s="44"/>
      <c r="DRU313" s="44"/>
      <c r="DRV313" s="44"/>
      <c r="DRW313" s="44"/>
      <c r="DRX313" s="44"/>
      <c r="DRY313" s="44"/>
      <c r="DRZ313" s="44"/>
      <c r="DSA313" s="44"/>
      <c r="DSB313" s="44"/>
      <c r="DSC313" s="44"/>
      <c r="DSD313" s="44"/>
      <c r="DSE313" s="44"/>
      <c r="DSF313" s="44"/>
      <c r="DSG313" s="44"/>
      <c r="DSH313" s="44"/>
      <c r="DSI313" s="44"/>
      <c r="DSJ313" s="44"/>
      <c r="DSK313" s="44"/>
      <c r="DSL313" s="44"/>
      <c r="DSM313" s="44"/>
      <c r="DSN313" s="44"/>
      <c r="DSO313" s="44"/>
      <c r="DSP313" s="44"/>
      <c r="DSQ313" s="44"/>
      <c r="DSR313" s="44"/>
      <c r="DSS313" s="44"/>
      <c r="DST313" s="44"/>
      <c r="DSU313" s="44"/>
      <c r="DSV313" s="44"/>
      <c r="DSW313" s="44"/>
      <c r="DSX313" s="44"/>
      <c r="DSY313" s="44"/>
      <c r="DSZ313" s="44"/>
      <c r="DTA313" s="44"/>
      <c r="DTB313" s="44"/>
      <c r="DTC313" s="44"/>
      <c r="DTD313" s="44"/>
      <c r="DTE313" s="44"/>
      <c r="DTF313" s="44"/>
      <c r="DTG313" s="44"/>
      <c r="DTH313" s="44"/>
      <c r="DTI313" s="44"/>
      <c r="DTJ313" s="44"/>
      <c r="DTK313" s="44"/>
      <c r="DTL313" s="44"/>
      <c r="DTM313" s="44"/>
      <c r="DTN313" s="44"/>
      <c r="DTO313" s="44"/>
      <c r="DTP313" s="44"/>
      <c r="DTQ313" s="44"/>
      <c r="DTR313" s="44"/>
      <c r="DTS313" s="44"/>
      <c r="DTT313" s="44"/>
      <c r="DTU313" s="44"/>
      <c r="DTV313" s="44"/>
      <c r="DTW313" s="44"/>
      <c r="DTX313" s="44"/>
      <c r="DTY313" s="44"/>
      <c r="DTZ313" s="44"/>
      <c r="DUA313" s="44"/>
      <c r="DUB313" s="44"/>
      <c r="DUC313" s="44"/>
      <c r="DUD313" s="44"/>
      <c r="DUE313" s="44"/>
      <c r="DUF313" s="44"/>
      <c r="DUG313" s="44"/>
      <c r="DUH313" s="44"/>
      <c r="DUI313" s="44"/>
      <c r="DUJ313" s="44"/>
      <c r="DUK313" s="44"/>
      <c r="DUL313" s="44"/>
      <c r="DUM313" s="44"/>
      <c r="DUN313" s="44"/>
      <c r="DUO313" s="44"/>
      <c r="DUP313" s="44"/>
      <c r="DUQ313" s="44"/>
      <c r="DUR313" s="44"/>
      <c r="DUS313" s="44"/>
      <c r="DUT313" s="44"/>
      <c r="DUU313" s="44"/>
      <c r="DUV313" s="44"/>
      <c r="DUW313" s="44"/>
      <c r="DUX313" s="44"/>
      <c r="DUY313" s="44"/>
      <c r="DUZ313" s="44"/>
      <c r="DVA313" s="44"/>
      <c r="DVB313" s="44"/>
      <c r="DVC313" s="44"/>
      <c r="DVD313" s="44"/>
      <c r="DVE313" s="44"/>
      <c r="DVF313" s="44"/>
      <c r="DVG313" s="44"/>
      <c r="DVH313" s="44"/>
      <c r="DVI313" s="44"/>
      <c r="DVJ313" s="44"/>
      <c r="DVK313" s="44"/>
      <c r="DVL313" s="44"/>
      <c r="DVM313" s="44"/>
      <c r="DVN313" s="44"/>
      <c r="DVO313" s="44"/>
      <c r="DVP313" s="44"/>
      <c r="DVQ313" s="44"/>
      <c r="DVR313" s="44"/>
      <c r="DVS313" s="44"/>
      <c r="DVT313" s="44"/>
      <c r="DVU313" s="44"/>
      <c r="DVV313" s="44"/>
      <c r="DVW313" s="44"/>
      <c r="DVX313" s="44"/>
      <c r="DVY313" s="44"/>
      <c r="DVZ313" s="44"/>
      <c r="DWA313" s="44"/>
      <c r="DWB313" s="44"/>
      <c r="DWC313" s="44"/>
      <c r="DWD313" s="44"/>
      <c r="DWE313" s="44"/>
      <c r="DWF313" s="44"/>
      <c r="DWG313" s="44"/>
      <c r="DWH313" s="44"/>
      <c r="DWI313" s="44"/>
      <c r="DWJ313" s="44"/>
      <c r="DWK313" s="44"/>
      <c r="DWL313" s="44"/>
      <c r="DWM313" s="44"/>
      <c r="DWN313" s="44"/>
      <c r="DWO313" s="44"/>
      <c r="DWP313" s="44"/>
      <c r="DWQ313" s="44"/>
      <c r="DWR313" s="44"/>
      <c r="DWS313" s="44"/>
      <c r="DWT313" s="44"/>
      <c r="DWU313" s="44"/>
      <c r="DWV313" s="44"/>
      <c r="DWW313" s="44"/>
      <c r="DWX313" s="44"/>
      <c r="DWY313" s="44"/>
      <c r="DWZ313" s="44"/>
      <c r="DXA313" s="44"/>
      <c r="DXB313" s="44"/>
      <c r="DXC313" s="44"/>
      <c r="DXD313" s="44"/>
      <c r="DXE313" s="44"/>
      <c r="DXF313" s="44"/>
      <c r="DXG313" s="44"/>
      <c r="DXH313" s="44"/>
      <c r="DXI313" s="44"/>
      <c r="DXJ313" s="44"/>
      <c r="DXK313" s="44"/>
      <c r="DXL313" s="44"/>
      <c r="DXM313" s="44"/>
      <c r="DXN313" s="44"/>
      <c r="DXO313" s="44"/>
      <c r="DXP313" s="44"/>
      <c r="DXQ313" s="44"/>
      <c r="DXR313" s="44"/>
      <c r="DXS313" s="44"/>
      <c r="DXT313" s="44"/>
      <c r="DXU313" s="44"/>
      <c r="DXV313" s="44"/>
      <c r="DXW313" s="44"/>
      <c r="DXX313" s="44"/>
      <c r="DXY313" s="44"/>
      <c r="DXZ313" s="44"/>
      <c r="DYA313" s="44"/>
      <c r="DYB313" s="44"/>
      <c r="DYC313" s="44"/>
      <c r="DYD313" s="44"/>
      <c r="DYE313" s="44"/>
      <c r="DYF313" s="44"/>
      <c r="DYG313" s="44"/>
      <c r="DYH313" s="44"/>
      <c r="DYI313" s="44"/>
      <c r="DYJ313" s="44"/>
      <c r="DYK313" s="44"/>
      <c r="DYL313" s="44"/>
      <c r="DYM313" s="44"/>
      <c r="DYN313" s="44"/>
      <c r="DYO313" s="44"/>
      <c r="DYP313" s="44"/>
      <c r="DYQ313" s="44"/>
      <c r="DYR313" s="44"/>
      <c r="DYS313" s="44"/>
      <c r="DYT313" s="44"/>
      <c r="DYU313" s="44"/>
      <c r="DYV313" s="44"/>
      <c r="DYW313" s="44"/>
      <c r="DYX313" s="44"/>
      <c r="DYY313" s="44"/>
      <c r="DYZ313" s="44"/>
      <c r="DZA313" s="44"/>
      <c r="DZB313" s="44"/>
      <c r="DZC313" s="44"/>
      <c r="DZD313" s="44"/>
      <c r="DZE313" s="44"/>
      <c r="DZF313" s="44"/>
      <c r="DZG313" s="44"/>
      <c r="DZH313" s="44"/>
      <c r="DZI313" s="44"/>
      <c r="DZJ313" s="44"/>
      <c r="DZK313" s="44"/>
      <c r="DZL313" s="44"/>
      <c r="DZM313" s="44"/>
      <c r="DZN313" s="44"/>
      <c r="DZO313" s="44"/>
      <c r="DZP313" s="44"/>
      <c r="DZQ313" s="44"/>
      <c r="DZR313" s="44"/>
      <c r="DZS313" s="44"/>
      <c r="DZT313" s="44"/>
      <c r="DZU313" s="44"/>
      <c r="DZV313" s="44"/>
      <c r="DZW313" s="44"/>
      <c r="DZX313" s="44"/>
      <c r="DZY313" s="44"/>
      <c r="DZZ313" s="44"/>
      <c r="EAA313" s="44"/>
      <c r="EAB313" s="44"/>
      <c r="EAC313" s="44"/>
      <c r="EAD313" s="44"/>
      <c r="EAE313" s="44"/>
      <c r="EAF313" s="44"/>
      <c r="EAG313" s="44"/>
      <c r="EAH313" s="44"/>
      <c r="EAI313" s="44"/>
      <c r="EAJ313" s="44"/>
      <c r="EAK313" s="44"/>
      <c r="EAL313" s="44"/>
      <c r="EAM313" s="44"/>
      <c r="EAN313" s="44"/>
      <c r="EAO313" s="44"/>
      <c r="EAP313" s="44"/>
      <c r="EAQ313" s="44"/>
      <c r="EAR313" s="44"/>
      <c r="EAS313" s="44"/>
      <c r="EAT313" s="44"/>
      <c r="EAU313" s="44"/>
      <c r="EAV313" s="44"/>
      <c r="EAW313" s="44"/>
      <c r="EAX313" s="44"/>
      <c r="EAY313" s="44"/>
      <c r="EAZ313" s="44"/>
      <c r="EBA313" s="44"/>
      <c r="EBB313" s="44"/>
      <c r="EBC313" s="44"/>
      <c r="EBD313" s="44"/>
      <c r="EBE313" s="44"/>
      <c r="EBF313" s="44"/>
      <c r="EBG313" s="44"/>
      <c r="EBH313" s="44"/>
      <c r="EBI313" s="44"/>
      <c r="EBJ313" s="44"/>
      <c r="EBK313" s="44"/>
      <c r="EBL313" s="44"/>
      <c r="EBM313" s="44"/>
      <c r="EBN313" s="44"/>
      <c r="EBO313" s="44"/>
      <c r="EBP313" s="44"/>
      <c r="EBQ313" s="44"/>
      <c r="EBR313" s="44"/>
      <c r="EBS313" s="44"/>
      <c r="EBT313" s="44"/>
      <c r="EBU313" s="44"/>
      <c r="EBV313" s="44"/>
      <c r="EBW313" s="44"/>
      <c r="EBX313" s="44"/>
      <c r="EBY313" s="44"/>
      <c r="EBZ313" s="44"/>
      <c r="ECA313" s="44"/>
      <c r="ECB313" s="44"/>
      <c r="ECC313" s="44"/>
      <c r="ECD313" s="44"/>
      <c r="ECE313" s="44"/>
      <c r="ECF313" s="44"/>
      <c r="ECG313" s="44"/>
      <c r="ECH313" s="44"/>
      <c r="ECI313" s="44"/>
      <c r="ECJ313" s="44"/>
      <c r="ECK313" s="44"/>
      <c r="ECL313" s="44"/>
      <c r="ECM313" s="44"/>
      <c r="ECN313" s="44"/>
      <c r="ECO313" s="44"/>
      <c r="ECP313" s="44"/>
      <c r="ECQ313" s="44"/>
      <c r="ECR313" s="44"/>
      <c r="ECS313" s="44"/>
      <c r="ECT313" s="44"/>
      <c r="ECU313" s="44"/>
      <c r="ECV313" s="44"/>
      <c r="ECW313" s="44"/>
      <c r="ECX313" s="44"/>
      <c r="ECY313" s="44"/>
      <c r="ECZ313" s="44"/>
      <c r="EDA313" s="44"/>
      <c r="EDB313" s="44"/>
      <c r="EDC313" s="44"/>
      <c r="EDD313" s="44"/>
      <c r="EDE313" s="44"/>
      <c r="EDF313" s="44"/>
      <c r="EDG313" s="44"/>
      <c r="EDH313" s="44"/>
      <c r="EDI313" s="44"/>
      <c r="EDJ313" s="44"/>
      <c r="EDK313" s="44"/>
      <c r="EDL313" s="44"/>
      <c r="EDM313" s="44"/>
      <c r="EDN313" s="44"/>
      <c r="EDO313" s="44"/>
      <c r="EDP313" s="44"/>
      <c r="EDQ313" s="44"/>
      <c r="EDR313" s="44"/>
      <c r="EDS313" s="44"/>
      <c r="EDT313" s="44"/>
      <c r="EDU313" s="44"/>
      <c r="EDV313" s="44"/>
      <c r="EDW313" s="44"/>
      <c r="EDX313" s="44"/>
      <c r="EDY313" s="44"/>
      <c r="EDZ313" s="44"/>
      <c r="EEA313" s="44"/>
      <c r="EEB313" s="44"/>
      <c r="EEC313" s="44"/>
      <c r="EED313" s="44"/>
      <c r="EEE313" s="44"/>
      <c r="EEF313" s="44"/>
      <c r="EEG313" s="44"/>
      <c r="EEH313" s="44"/>
      <c r="EEI313" s="44"/>
      <c r="EEJ313" s="44"/>
      <c r="EEK313" s="44"/>
      <c r="EEL313" s="44"/>
      <c r="EEM313" s="44"/>
      <c r="EEN313" s="44"/>
      <c r="EEO313" s="44"/>
      <c r="EEP313" s="44"/>
      <c r="EEQ313" s="44"/>
      <c r="EER313" s="44"/>
      <c r="EES313" s="44"/>
      <c r="EET313" s="44"/>
      <c r="EEU313" s="44"/>
      <c r="EEV313" s="44"/>
      <c r="EEW313" s="44"/>
      <c r="EEX313" s="44"/>
      <c r="EEY313" s="44"/>
      <c r="EEZ313" s="44"/>
      <c r="EFA313" s="44"/>
      <c r="EFB313" s="44"/>
      <c r="EFC313" s="44"/>
      <c r="EFD313" s="44"/>
      <c r="EFE313" s="44"/>
      <c r="EFF313" s="44"/>
      <c r="EFG313" s="44"/>
      <c r="EFH313" s="44"/>
      <c r="EFI313" s="44"/>
      <c r="EFJ313" s="44"/>
      <c r="EFK313" s="44"/>
      <c r="EFL313" s="44"/>
      <c r="EFM313" s="44"/>
      <c r="EFN313" s="44"/>
      <c r="EFO313" s="44"/>
      <c r="EFP313" s="44"/>
      <c r="EFQ313" s="44"/>
      <c r="EFR313" s="44"/>
      <c r="EFS313" s="44"/>
      <c r="EFT313" s="44"/>
      <c r="EFU313" s="44"/>
      <c r="EFV313" s="44"/>
      <c r="EFW313" s="44"/>
      <c r="EFX313" s="44"/>
      <c r="EFY313" s="44"/>
      <c r="EFZ313" s="44"/>
      <c r="EGA313" s="44"/>
      <c r="EGB313" s="44"/>
      <c r="EGC313" s="44"/>
      <c r="EGD313" s="44"/>
      <c r="EGE313" s="44"/>
      <c r="EGF313" s="44"/>
      <c r="EGG313" s="44"/>
      <c r="EGH313" s="44"/>
      <c r="EGI313" s="44"/>
      <c r="EGJ313" s="44"/>
      <c r="EGK313" s="44"/>
      <c r="EGL313" s="44"/>
      <c r="EGM313" s="44"/>
      <c r="EGN313" s="44"/>
      <c r="EGO313" s="44"/>
      <c r="EGP313" s="44"/>
      <c r="EGQ313" s="44"/>
      <c r="EGR313" s="44"/>
      <c r="EGS313" s="44"/>
      <c r="EGT313" s="44"/>
      <c r="EGU313" s="44"/>
      <c r="EGV313" s="44"/>
      <c r="EGW313" s="44"/>
      <c r="EGX313" s="44"/>
      <c r="EGY313" s="44"/>
      <c r="EGZ313" s="44"/>
      <c r="EHA313" s="44"/>
      <c r="EHB313" s="44"/>
      <c r="EHC313" s="44"/>
      <c r="EHD313" s="44"/>
      <c r="EHE313" s="44"/>
      <c r="EHF313" s="44"/>
      <c r="EHG313" s="44"/>
      <c r="EHH313" s="44"/>
      <c r="EHI313" s="44"/>
      <c r="EHJ313" s="44"/>
      <c r="EHK313" s="44"/>
      <c r="EHL313" s="44"/>
      <c r="EHM313" s="44"/>
      <c r="EHN313" s="44"/>
      <c r="EHO313" s="44"/>
      <c r="EHP313" s="44"/>
      <c r="EHQ313" s="44"/>
      <c r="EHR313" s="44"/>
      <c r="EHS313" s="44"/>
      <c r="EHT313" s="44"/>
      <c r="EHU313" s="44"/>
      <c r="EHV313" s="44"/>
      <c r="EHW313" s="44"/>
      <c r="EHX313" s="44"/>
      <c r="EHY313" s="44"/>
      <c r="EHZ313" s="44"/>
      <c r="EIA313" s="44"/>
      <c r="EIB313" s="44"/>
      <c r="EIC313" s="44"/>
      <c r="EID313" s="44"/>
      <c r="EIE313" s="44"/>
      <c r="EIF313" s="44"/>
      <c r="EIG313" s="44"/>
      <c r="EIH313" s="44"/>
      <c r="EII313" s="44"/>
      <c r="EIJ313" s="44"/>
      <c r="EIK313" s="44"/>
      <c r="EIL313" s="44"/>
      <c r="EIM313" s="44"/>
      <c r="EIN313" s="44"/>
      <c r="EIO313" s="44"/>
      <c r="EIP313" s="44"/>
      <c r="EIQ313" s="44"/>
      <c r="EIR313" s="44"/>
      <c r="EIS313" s="44"/>
      <c r="EIT313" s="44"/>
      <c r="EIU313" s="44"/>
      <c r="EIV313" s="44"/>
      <c r="EIW313" s="44"/>
      <c r="EIX313" s="44"/>
      <c r="EIY313" s="44"/>
      <c r="EIZ313" s="44"/>
      <c r="EJA313" s="44"/>
      <c r="EJB313" s="44"/>
      <c r="EJC313" s="44"/>
      <c r="EJD313" s="44"/>
      <c r="EJE313" s="44"/>
      <c r="EJF313" s="44"/>
      <c r="EJG313" s="44"/>
      <c r="EJH313" s="44"/>
      <c r="EJI313" s="44"/>
      <c r="EJJ313" s="44"/>
      <c r="EJK313" s="44"/>
      <c r="EJL313" s="44"/>
      <c r="EJM313" s="44"/>
      <c r="EJN313" s="44"/>
      <c r="EJO313" s="44"/>
      <c r="EJP313" s="44"/>
      <c r="EJQ313" s="44"/>
      <c r="EJR313" s="44"/>
      <c r="EJS313" s="44"/>
      <c r="EJT313" s="44"/>
      <c r="EJU313" s="44"/>
      <c r="EJV313" s="44"/>
      <c r="EJW313" s="44"/>
      <c r="EJX313" s="44"/>
      <c r="EJY313" s="44"/>
      <c r="EJZ313" s="44"/>
      <c r="EKA313" s="44"/>
      <c r="EKB313" s="44"/>
      <c r="EKC313" s="44"/>
      <c r="EKD313" s="44"/>
      <c r="EKE313" s="44"/>
      <c r="EKF313" s="44"/>
      <c r="EKG313" s="44"/>
      <c r="EKH313" s="44"/>
      <c r="EKI313" s="44"/>
      <c r="EKJ313" s="44"/>
      <c r="EKK313" s="44"/>
      <c r="EKL313" s="44"/>
      <c r="EKM313" s="44"/>
      <c r="EKN313" s="44"/>
      <c r="EKO313" s="44"/>
      <c r="EKP313" s="44"/>
      <c r="EKQ313" s="44"/>
      <c r="EKR313" s="44"/>
      <c r="EKS313" s="44"/>
      <c r="EKT313" s="44"/>
      <c r="EKU313" s="44"/>
      <c r="EKV313" s="44"/>
      <c r="EKW313" s="44"/>
      <c r="EKX313" s="44"/>
      <c r="EKY313" s="44"/>
      <c r="EKZ313" s="44"/>
      <c r="ELA313" s="44"/>
      <c r="ELB313" s="44"/>
      <c r="ELC313" s="44"/>
      <c r="ELD313" s="44"/>
      <c r="ELE313" s="44"/>
      <c r="ELF313" s="44"/>
      <c r="ELG313" s="44"/>
      <c r="ELH313" s="44"/>
      <c r="ELI313" s="44"/>
      <c r="ELJ313" s="44"/>
      <c r="ELK313" s="44"/>
      <c r="ELL313" s="44"/>
      <c r="ELM313" s="44"/>
      <c r="ELN313" s="44"/>
      <c r="ELO313" s="44"/>
      <c r="ELP313" s="44"/>
      <c r="ELQ313" s="44"/>
      <c r="ELR313" s="44"/>
      <c r="ELS313" s="44"/>
      <c r="ELT313" s="44"/>
      <c r="ELU313" s="44"/>
      <c r="ELV313" s="44"/>
      <c r="ELW313" s="44"/>
      <c r="ELX313" s="44"/>
      <c r="ELY313" s="44"/>
      <c r="ELZ313" s="44"/>
      <c r="EMA313" s="44"/>
      <c r="EMB313" s="44"/>
      <c r="EMC313" s="44"/>
      <c r="EMD313" s="44"/>
      <c r="EME313" s="44"/>
      <c r="EMF313" s="44"/>
      <c r="EMG313" s="44"/>
      <c r="EMH313" s="44"/>
      <c r="EMI313" s="44"/>
      <c r="EMJ313" s="44"/>
      <c r="EMK313" s="44"/>
      <c r="EML313" s="44"/>
      <c r="EMM313" s="44"/>
      <c r="EMN313" s="44"/>
      <c r="EMO313" s="44"/>
      <c r="EMP313" s="44"/>
      <c r="EMQ313" s="44"/>
      <c r="EMR313" s="44"/>
      <c r="EMS313" s="44"/>
      <c r="EMT313" s="44"/>
      <c r="EMU313" s="44"/>
      <c r="EMV313" s="44"/>
      <c r="EMW313" s="44"/>
      <c r="EMX313" s="44"/>
      <c r="EMY313" s="44"/>
      <c r="EMZ313" s="44"/>
      <c r="ENA313" s="44"/>
      <c r="ENB313" s="44"/>
      <c r="ENC313" s="44"/>
      <c r="END313" s="44"/>
      <c r="ENE313" s="44"/>
      <c r="ENF313" s="44"/>
      <c r="ENG313" s="44"/>
      <c r="ENH313" s="44"/>
      <c r="ENI313" s="44"/>
      <c r="ENJ313" s="44"/>
      <c r="ENK313" s="44"/>
      <c r="ENL313" s="44"/>
      <c r="ENM313" s="44"/>
      <c r="ENN313" s="44"/>
      <c r="ENO313" s="44"/>
      <c r="ENP313" s="44"/>
      <c r="ENQ313" s="44"/>
      <c r="ENR313" s="44"/>
      <c r="ENS313" s="44"/>
      <c r="ENT313" s="44"/>
      <c r="ENU313" s="44"/>
      <c r="ENV313" s="44"/>
      <c r="ENW313" s="44"/>
      <c r="ENX313" s="44"/>
      <c r="ENY313" s="44"/>
      <c r="ENZ313" s="44"/>
      <c r="EOA313" s="44"/>
      <c r="EOB313" s="44"/>
      <c r="EOC313" s="44"/>
      <c r="EOD313" s="44"/>
      <c r="EOE313" s="44"/>
      <c r="EOF313" s="44"/>
      <c r="EOG313" s="44"/>
      <c r="EOH313" s="44"/>
      <c r="EOI313" s="44"/>
      <c r="EOJ313" s="44"/>
      <c r="EOK313" s="44"/>
      <c r="EOL313" s="44"/>
      <c r="EOM313" s="44"/>
      <c r="EON313" s="44"/>
      <c r="EOO313" s="44"/>
      <c r="EOP313" s="44"/>
      <c r="EOQ313" s="44"/>
      <c r="EOR313" s="44"/>
      <c r="EOS313" s="44"/>
      <c r="EOT313" s="44"/>
      <c r="EOU313" s="44"/>
      <c r="EOV313" s="44"/>
      <c r="EOW313" s="44"/>
      <c r="EOX313" s="44"/>
      <c r="EOY313" s="44"/>
      <c r="EOZ313" s="44"/>
      <c r="EPA313" s="44"/>
      <c r="EPB313" s="44"/>
      <c r="EPC313" s="44"/>
      <c r="EPD313" s="44"/>
      <c r="EPE313" s="44"/>
      <c r="EPF313" s="44"/>
      <c r="EPG313" s="44"/>
      <c r="EPH313" s="44"/>
      <c r="EPI313" s="44"/>
      <c r="EPJ313" s="44"/>
      <c r="EPK313" s="44"/>
      <c r="EPL313" s="44"/>
      <c r="EPM313" s="44"/>
      <c r="EPN313" s="44"/>
      <c r="EPO313" s="44"/>
      <c r="EPP313" s="44"/>
      <c r="EPQ313" s="44"/>
      <c r="EPR313" s="44"/>
      <c r="EPS313" s="44"/>
      <c r="EPT313" s="44"/>
      <c r="EPU313" s="44"/>
      <c r="EPV313" s="44"/>
      <c r="EPW313" s="44"/>
      <c r="EPX313" s="44"/>
      <c r="EPY313" s="44"/>
      <c r="EPZ313" s="44"/>
      <c r="EQA313" s="44"/>
      <c r="EQB313" s="44"/>
      <c r="EQC313" s="44"/>
      <c r="EQD313" s="44"/>
      <c r="EQE313" s="44"/>
      <c r="EQF313" s="44"/>
      <c r="EQG313" s="44"/>
      <c r="EQH313" s="44"/>
      <c r="EQI313" s="44"/>
      <c r="EQJ313" s="44"/>
      <c r="EQK313" s="44"/>
      <c r="EQL313" s="44"/>
      <c r="EQM313" s="44"/>
      <c r="EQN313" s="44"/>
      <c r="EQO313" s="44"/>
      <c r="EQP313" s="44"/>
      <c r="EQQ313" s="44"/>
      <c r="EQR313" s="44"/>
      <c r="EQS313" s="44"/>
      <c r="EQT313" s="44"/>
      <c r="EQU313" s="44"/>
      <c r="EQV313" s="44"/>
      <c r="EQW313" s="44"/>
      <c r="EQX313" s="44"/>
      <c r="EQY313" s="44"/>
      <c r="EQZ313" s="44"/>
      <c r="ERA313" s="44"/>
      <c r="ERB313" s="44"/>
      <c r="ERC313" s="44"/>
      <c r="ERD313" s="44"/>
      <c r="ERE313" s="44"/>
      <c r="ERF313" s="44"/>
      <c r="ERG313" s="44"/>
      <c r="ERH313" s="44"/>
      <c r="ERI313" s="44"/>
      <c r="ERJ313" s="44"/>
      <c r="ERK313" s="44"/>
      <c r="ERL313" s="44"/>
      <c r="ERM313" s="44"/>
      <c r="ERN313" s="44"/>
      <c r="ERO313" s="44"/>
      <c r="ERP313" s="44"/>
      <c r="ERQ313" s="44"/>
      <c r="ERR313" s="44"/>
      <c r="ERS313" s="44"/>
      <c r="ERT313" s="44"/>
      <c r="ERU313" s="44"/>
      <c r="ERV313" s="44"/>
      <c r="ERW313" s="44"/>
      <c r="ERX313" s="44"/>
      <c r="ERY313" s="44"/>
      <c r="ERZ313" s="44"/>
      <c r="ESA313" s="44"/>
      <c r="ESB313" s="44"/>
      <c r="ESC313" s="44"/>
      <c r="ESD313" s="44"/>
      <c r="ESE313" s="44"/>
      <c r="ESF313" s="44"/>
      <c r="ESG313" s="44"/>
      <c r="ESH313" s="44"/>
      <c r="ESI313" s="44"/>
      <c r="ESJ313" s="44"/>
      <c r="ESK313" s="44"/>
      <c r="ESL313" s="44"/>
      <c r="ESM313" s="44"/>
      <c r="ESN313" s="44"/>
      <c r="ESO313" s="44"/>
      <c r="ESP313" s="44"/>
      <c r="ESQ313" s="44"/>
      <c r="ESR313" s="44"/>
      <c r="ESS313" s="44"/>
      <c r="EST313" s="44"/>
      <c r="ESU313" s="44"/>
      <c r="ESV313" s="44"/>
      <c r="ESW313" s="44"/>
      <c r="ESX313" s="44"/>
      <c r="ESY313" s="44"/>
      <c r="ESZ313" s="44"/>
      <c r="ETA313" s="44"/>
      <c r="ETB313" s="44"/>
      <c r="ETC313" s="44"/>
      <c r="ETD313" s="44"/>
      <c r="ETE313" s="44"/>
      <c r="ETF313" s="44"/>
      <c r="ETG313" s="44"/>
      <c r="ETH313" s="44"/>
      <c r="ETI313" s="44"/>
      <c r="ETJ313" s="44"/>
      <c r="ETK313" s="44"/>
      <c r="ETL313" s="44"/>
      <c r="ETM313" s="44"/>
      <c r="ETN313" s="44"/>
      <c r="ETO313" s="44"/>
      <c r="ETP313" s="44"/>
      <c r="ETQ313" s="44"/>
      <c r="ETR313" s="44"/>
      <c r="ETS313" s="44"/>
      <c r="ETT313" s="44"/>
      <c r="ETU313" s="44"/>
      <c r="ETV313" s="44"/>
      <c r="ETW313" s="44"/>
      <c r="ETX313" s="44"/>
      <c r="ETY313" s="44"/>
      <c r="ETZ313" s="44"/>
      <c r="EUA313" s="44"/>
      <c r="EUB313" s="44"/>
      <c r="EUC313" s="44"/>
      <c r="EUD313" s="44"/>
      <c r="EUE313" s="44"/>
      <c r="EUF313" s="44"/>
      <c r="EUG313" s="44"/>
      <c r="EUH313" s="44"/>
      <c r="EUI313" s="44"/>
      <c r="EUJ313" s="44"/>
      <c r="EUK313" s="44"/>
      <c r="EUL313" s="44"/>
      <c r="EUM313" s="44"/>
      <c r="EUN313" s="44"/>
      <c r="EUO313" s="44"/>
      <c r="EUP313" s="44"/>
      <c r="EUQ313" s="44"/>
      <c r="EUR313" s="44"/>
      <c r="EUS313" s="44"/>
      <c r="EUT313" s="44"/>
      <c r="EUU313" s="44"/>
      <c r="EUV313" s="44"/>
      <c r="EUW313" s="44"/>
      <c r="EUX313" s="44"/>
      <c r="EUY313" s="44"/>
      <c r="EUZ313" s="44"/>
      <c r="EVA313" s="44"/>
      <c r="EVB313" s="44"/>
      <c r="EVC313" s="44"/>
      <c r="EVD313" s="44"/>
      <c r="EVE313" s="44"/>
      <c r="EVF313" s="44"/>
      <c r="EVG313" s="44"/>
      <c r="EVH313" s="44"/>
      <c r="EVI313" s="44"/>
      <c r="EVJ313" s="44"/>
      <c r="EVK313" s="44"/>
      <c r="EVL313" s="44"/>
      <c r="EVM313" s="44"/>
      <c r="EVN313" s="44"/>
      <c r="EVO313" s="44"/>
      <c r="EVP313" s="44"/>
      <c r="EVQ313" s="44"/>
      <c r="EVR313" s="44"/>
      <c r="EVS313" s="44"/>
      <c r="EVT313" s="44"/>
      <c r="EVU313" s="44"/>
      <c r="EVV313" s="44"/>
      <c r="EVW313" s="44"/>
      <c r="EVX313" s="44"/>
      <c r="EVY313" s="44"/>
      <c r="EVZ313" s="44"/>
      <c r="EWA313" s="44"/>
      <c r="EWB313" s="44"/>
      <c r="EWC313" s="44"/>
      <c r="EWD313" s="44"/>
      <c r="EWE313" s="44"/>
      <c r="EWF313" s="44"/>
      <c r="EWG313" s="44"/>
      <c r="EWH313" s="44"/>
      <c r="EWI313" s="44"/>
      <c r="EWJ313" s="44"/>
      <c r="EWK313" s="44"/>
      <c r="EWL313" s="44"/>
      <c r="EWM313" s="44"/>
      <c r="EWN313" s="44"/>
      <c r="EWO313" s="44"/>
      <c r="EWP313" s="44"/>
      <c r="EWQ313" s="44"/>
      <c r="EWR313" s="44"/>
      <c r="EWS313" s="44"/>
      <c r="EWT313" s="44"/>
      <c r="EWU313" s="44"/>
      <c r="EWV313" s="44"/>
      <c r="EWW313" s="44"/>
      <c r="EWX313" s="44"/>
      <c r="EWY313" s="44"/>
      <c r="EWZ313" s="44"/>
      <c r="EXA313" s="44"/>
      <c r="EXB313" s="44"/>
      <c r="EXC313" s="44"/>
      <c r="EXD313" s="44"/>
      <c r="EXE313" s="44"/>
      <c r="EXF313" s="44"/>
      <c r="EXG313" s="44"/>
      <c r="EXH313" s="44"/>
      <c r="EXI313" s="44"/>
      <c r="EXJ313" s="44"/>
      <c r="EXK313" s="44"/>
      <c r="EXL313" s="44"/>
      <c r="EXM313" s="44"/>
      <c r="EXN313" s="44"/>
      <c r="EXO313" s="44"/>
      <c r="EXP313" s="44"/>
      <c r="EXQ313" s="44"/>
      <c r="EXR313" s="44"/>
      <c r="EXS313" s="44"/>
      <c r="EXT313" s="44"/>
      <c r="EXU313" s="44"/>
      <c r="EXV313" s="44"/>
      <c r="EXW313" s="44"/>
      <c r="EXX313" s="44"/>
      <c r="EXY313" s="44"/>
      <c r="EXZ313" s="44"/>
      <c r="EYA313" s="44"/>
      <c r="EYB313" s="44"/>
      <c r="EYC313" s="44"/>
      <c r="EYD313" s="44"/>
      <c r="EYE313" s="44"/>
      <c r="EYF313" s="44"/>
      <c r="EYG313" s="44"/>
      <c r="EYH313" s="44"/>
      <c r="EYI313" s="44"/>
      <c r="EYJ313" s="44"/>
      <c r="EYK313" s="44"/>
      <c r="EYL313" s="44"/>
      <c r="EYM313" s="44"/>
      <c r="EYN313" s="44"/>
      <c r="EYO313" s="44"/>
      <c r="EYP313" s="44"/>
      <c r="EYQ313" s="44"/>
      <c r="EYR313" s="44"/>
      <c r="EYS313" s="44"/>
      <c r="EYT313" s="44"/>
      <c r="EYU313" s="44"/>
      <c r="EYV313" s="44"/>
      <c r="EYW313" s="44"/>
      <c r="EYX313" s="44"/>
      <c r="EYY313" s="44"/>
      <c r="EYZ313" s="44"/>
      <c r="EZA313" s="44"/>
      <c r="EZB313" s="44"/>
      <c r="EZC313" s="44"/>
      <c r="EZD313" s="44"/>
      <c r="EZE313" s="44"/>
      <c r="EZF313" s="44"/>
      <c r="EZG313" s="44"/>
      <c r="EZH313" s="44"/>
      <c r="EZI313" s="44"/>
      <c r="EZJ313" s="44"/>
      <c r="EZK313" s="44"/>
      <c r="EZL313" s="44"/>
      <c r="EZM313" s="44"/>
      <c r="EZN313" s="44"/>
      <c r="EZO313" s="44"/>
      <c r="EZP313" s="44"/>
      <c r="EZQ313" s="44"/>
      <c r="EZR313" s="44"/>
      <c r="EZS313" s="44"/>
      <c r="EZT313" s="44"/>
      <c r="EZU313" s="44"/>
      <c r="EZV313" s="44"/>
      <c r="EZW313" s="44"/>
      <c r="EZX313" s="44"/>
      <c r="EZY313" s="44"/>
      <c r="EZZ313" s="44"/>
      <c r="FAA313" s="44"/>
      <c r="FAB313" s="44"/>
      <c r="FAC313" s="44"/>
      <c r="FAD313" s="44"/>
      <c r="FAE313" s="44"/>
      <c r="FAF313" s="44"/>
      <c r="FAG313" s="44"/>
      <c r="FAH313" s="44"/>
      <c r="FAI313" s="44"/>
      <c r="FAJ313" s="44"/>
      <c r="FAK313" s="44"/>
      <c r="FAL313" s="44"/>
      <c r="FAM313" s="44"/>
      <c r="FAN313" s="44"/>
      <c r="FAO313" s="44"/>
      <c r="FAP313" s="44"/>
      <c r="FAQ313" s="44"/>
      <c r="FAR313" s="44"/>
      <c r="FAS313" s="44"/>
      <c r="FAT313" s="44"/>
      <c r="FAU313" s="44"/>
      <c r="FAV313" s="44"/>
      <c r="FAW313" s="44"/>
      <c r="FAX313" s="44"/>
      <c r="FAY313" s="44"/>
      <c r="FAZ313" s="44"/>
      <c r="FBA313" s="44"/>
      <c r="FBB313" s="44"/>
      <c r="FBC313" s="44"/>
      <c r="FBD313" s="44"/>
      <c r="FBE313" s="44"/>
      <c r="FBF313" s="44"/>
      <c r="FBG313" s="44"/>
      <c r="FBH313" s="44"/>
      <c r="FBI313" s="44"/>
      <c r="FBJ313" s="44"/>
      <c r="FBK313" s="44"/>
      <c r="FBL313" s="44"/>
      <c r="FBM313" s="44"/>
      <c r="FBN313" s="44"/>
      <c r="FBO313" s="44"/>
      <c r="FBP313" s="44"/>
      <c r="FBQ313" s="44"/>
      <c r="FBR313" s="44"/>
      <c r="FBS313" s="44"/>
      <c r="FBT313" s="44"/>
      <c r="FBU313" s="44"/>
      <c r="FBV313" s="44"/>
      <c r="FBW313" s="44"/>
      <c r="FBX313" s="44"/>
      <c r="FBY313" s="44"/>
      <c r="FBZ313" s="44"/>
      <c r="FCA313" s="44"/>
      <c r="FCB313" s="44"/>
      <c r="FCC313" s="44"/>
      <c r="FCD313" s="44"/>
      <c r="FCE313" s="44"/>
      <c r="FCF313" s="44"/>
      <c r="FCG313" s="44"/>
      <c r="FCH313" s="44"/>
      <c r="FCI313" s="44"/>
      <c r="FCJ313" s="44"/>
      <c r="FCK313" s="44"/>
      <c r="FCL313" s="44"/>
      <c r="FCM313" s="44"/>
      <c r="FCN313" s="44"/>
      <c r="FCO313" s="44"/>
      <c r="FCP313" s="44"/>
      <c r="FCQ313" s="44"/>
      <c r="FCR313" s="44"/>
      <c r="FCS313" s="44"/>
      <c r="FCT313" s="44"/>
      <c r="FCU313" s="44"/>
      <c r="FCV313" s="44"/>
      <c r="FCW313" s="44"/>
      <c r="FCX313" s="44"/>
      <c r="FCY313" s="44"/>
      <c r="FCZ313" s="44"/>
      <c r="FDA313" s="44"/>
      <c r="FDB313" s="44"/>
      <c r="FDC313" s="44"/>
      <c r="FDD313" s="44"/>
      <c r="FDE313" s="44"/>
      <c r="FDF313" s="44"/>
      <c r="FDG313" s="44"/>
      <c r="FDH313" s="44"/>
      <c r="FDI313" s="44"/>
      <c r="FDJ313" s="44"/>
      <c r="FDK313" s="44"/>
      <c r="FDL313" s="44"/>
      <c r="FDM313" s="44"/>
      <c r="FDN313" s="44"/>
      <c r="FDO313" s="44"/>
      <c r="FDP313" s="44"/>
      <c r="FDQ313" s="44"/>
      <c r="FDR313" s="44"/>
      <c r="FDS313" s="44"/>
      <c r="FDT313" s="44"/>
      <c r="FDU313" s="44"/>
      <c r="FDV313" s="44"/>
      <c r="FDW313" s="44"/>
      <c r="FDX313" s="44"/>
      <c r="FDY313" s="44"/>
      <c r="FDZ313" s="44"/>
      <c r="FEA313" s="44"/>
      <c r="FEB313" s="44"/>
      <c r="FEC313" s="44"/>
      <c r="FED313" s="44"/>
      <c r="FEE313" s="44"/>
      <c r="FEF313" s="44"/>
      <c r="FEG313" s="44"/>
      <c r="FEH313" s="44"/>
      <c r="FEI313" s="44"/>
      <c r="FEJ313" s="44"/>
      <c r="FEK313" s="44"/>
      <c r="FEL313" s="44"/>
      <c r="FEM313" s="44"/>
      <c r="FEN313" s="44"/>
      <c r="FEO313" s="44"/>
      <c r="FEP313" s="44"/>
      <c r="FEQ313" s="44"/>
      <c r="FER313" s="44"/>
      <c r="FES313" s="44"/>
      <c r="FET313" s="44"/>
      <c r="FEU313" s="44"/>
      <c r="FEV313" s="44"/>
      <c r="FEW313" s="44"/>
      <c r="FEX313" s="44"/>
      <c r="FEY313" s="44"/>
      <c r="FEZ313" s="44"/>
      <c r="FFA313" s="44"/>
      <c r="FFB313" s="44"/>
      <c r="FFC313" s="44"/>
      <c r="FFD313" s="44"/>
      <c r="FFE313" s="44"/>
      <c r="FFF313" s="44"/>
      <c r="FFG313" s="44"/>
      <c r="FFH313" s="44"/>
      <c r="FFI313" s="44"/>
      <c r="FFJ313" s="44"/>
      <c r="FFK313" s="44"/>
      <c r="FFL313" s="44"/>
      <c r="FFM313" s="44"/>
      <c r="FFN313" s="44"/>
      <c r="FFO313" s="44"/>
      <c r="FFP313" s="44"/>
      <c r="FFQ313" s="44"/>
      <c r="FFR313" s="44"/>
      <c r="FFS313" s="44"/>
      <c r="FFT313" s="44"/>
      <c r="FFU313" s="44"/>
      <c r="FFV313" s="44"/>
      <c r="FFW313" s="44"/>
      <c r="FFX313" s="44"/>
      <c r="FFY313" s="44"/>
      <c r="FFZ313" s="44"/>
      <c r="FGA313" s="44"/>
      <c r="FGB313" s="44"/>
      <c r="FGC313" s="44"/>
      <c r="FGD313" s="44"/>
      <c r="FGE313" s="44"/>
      <c r="FGF313" s="44"/>
      <c r="FGG313" s="44"/>
      <c r="FGH313" s="44"/>
      <c r="FGI313" s="44"/>
      <c r="FGJ313" s="44"/>
      <c r="FGK313" s="44"/>
      <c r="FGL313" s="44"/>
      <c r="FGM313" s="44"/>
      <c r="FGN313" s="44"/>
      <c r="FGO313" s="44"/>
      <c r="FGP313" s="44"/>
      <c r="FGQ313" s="44"/>
      <c r="FGR313" s="44"/>
      <c r="FGS313" s="44"/>
      <c r="FGT313" s="44"/>
      <c r="FGU313" s="44"/>
      <c r="FGV313" s="44"/>
      <c r="FGW313" s="44"/>
      <c r="FGX313" s="44"/>
      <c r="FGY313" s="44"/>
      <c r="FGZ313" s="44"/>
      <c r="FHA313" s="44"/>
      <c r="FHB313" s="44"/>
      <c r="FHC313" s="44"/>
      <c r="FHD313" s="44"/>
      <c r="FHE313" s="44"/>
      <c r="FHF313" s="44"/>
      <c r="FHG313" s="44"/>
      <c r="FHH313" s="44"/>
      <c r="FHI313" s="44"/>
      <c r="FHJ313" s="44"/>
      <c r="FHK313" s="44"/>
      <c r="FHL313" s="44"/>
      <c r="FHM313" s="44"/>
      <c r="FHN313" s="44"/>
      <c r="FHO313" s="44"/>
      <c r="FHP313" s="44"/>
      <c r="FHQ313" s="44"/>
      <c r="FHR313" s="44"/>
      <c r="FHS313" s="44"/>
      <c r="FHT313" s="44"/>
      <c r="FHU313" s="44"/>
      <c r="FHV313" s="44"/>
      <c r="FHW313" s="44"/>
      <c r="FHX313" s="44"/>
      <c r="FHY313" s="44"/>
      <c r="FHZ313" s="44"/>
      <c r="FIA313" s="44"/>
      <c r="FIB313" s="44"/>
      <c r="FIC313" s="44"/>
      <c r="FID313" s="44"/>
      <c r="FIE313" s="44"/>
      <c r="FIF313" s="44"/>
      <c r="FIG313" s="44"/>
      <c r="FIH313" s="44"/>
      <c r="FII313" s="44"/>
      <c r="FIJ313" s="44"/>
      <c r="FIK313" s="44"/>
      <c r="FIL313" s="44"/>
      <c r="FIM313" s="44"/>
      <c r="FIN313" s="44"/>
      <c r="FIO313" s="44"/>
      <c r="FIP313" s="44"/>
      <c r="FIQ313" s="44"/>
      <c r="FIR313" s="44"/>
      <c r="FIS313" s="44"/>
      <c r="FIT313" s="44"/>
      <c r="FIU313" s="44"/>
      <c r="FIV313" s="44"/>
      <c r="FIW313" s="44"/>
      <c r="FIX313" s="44"/>
      <c r="FIY313" s="44"/>
      <c r="FIZ313" s="44"/>
      <c r="FJA313" s="44"/>
      <c r="FJB313" s="44"/>
      <c r="FJC313" s="44"/>
      <c r="FJD313" s="44"/>
      <c r="FJE313" s="44"/>
      <c r="FJF313" s="44"/>
      <c r="FJG313" s="44"/>
      <c r="FJH313" s="44"/>
      <c r="FJI313" s="44"/>
      <c r="FJJ313" s="44"/>
      <c r="FJK313" s="44"/>
      <c r="FJL313" s="44"/>
      <c r="FJM313" s="44"/>
      <c r="FJN313" s="44"/>
      <c r="FJO313" s="44"/>
      <c r="FJP313" s="44"/>
      <c r="FJQ313" s="44"/>
      <c r="FJR313" s="44"/>
      <c r="FJS313" s="44"/>
      <c r="FJT313" s="44"/>
      <c r="FJU313" s="44"/>
      <c r="FJV313" s="44"/>
      <c r="FJW313" s="44"/>
      <c r="FJX313" s="44"/>
      <c r="FJY313" s="44"/>
      <c r="FJZ313" s="44"/>
      <c r="FKA313" s="44"/>
      <c r="FKB313" s="44"/>
      <c r="FKC313" s="44"/>
      <c r="FKD313" s="44"/>
      <c r="FKE313" s="44"/>
      <c r="FKF313" s="44"/>
      <c r="FKG313" s="44"/>
      <c r="FKH313" s="44"/>
      <c r="FKI313" s="44"/>
      <c r="FKJ313" s="44"/>
      <c r="FKK313" s="44"/>
      <c r="FKL313" s="44"/>
      <c r="FKM313" s="44"/>
      <c r="FKN313" s="44"/>
      <c r="FKO313" s="44"/>
      <c r="FKP313" s="44"/>
      <c r="FKQ313" s="44"/>
      <c r="FKR313" s="44"/>
      <c r="FKS313" s="44"/>
      <c r="FKT313" s="44"/>
      <c r="FKU313" s="44"/>
      <c r="FKV313" s="44"/>
      <c r="FKW313" s="44"/>
      <c r="FKX313" s="44"/>
      <c r="FKY313" s="44"/>
      <c r="FKZ313" s="44"/>
      <c r="FLA313" s="44"/>
      <c r="FLB313" s="44"/>
      <c r="FLC313" s="44"/>
      <c r="FLD313" s="44"/>
      <c r="FLE313" s="44"/>
      <c r="FLF313" s="44"/>
      <c r="FLG313" s="44"/>
      <c r="FLH313" s="44"/>
      <c r="FLI313" s="44"/>
      <c r="FLJ313" s="44"/>
      <c r="FLK313" s="44"/>
      <c r="FLL313" s="44"/>
      <c r="FLM313" s="44"/>
      <c r="FLN313" s="44"/>
      <c r="FLO313" s="44"/>
      <c r="FLP313" s="44"/>
      <c r="FLQ313" s="44"/>
      <c r="FLR313" s="44"/>
      <c r="FLS313" s="44"/>
      <c r="FLT313" s="44"/>
      <c r="FLU313" s="44"/>
      <c r="FLV313" s="44"/>
      <c r="FLW313" s="44"/>
      <c r="FLX313" s="44"/>
      <c r="FLY313" s="44"/>
      <c r="FLZ313" s="44"/>
      <c r="FMA313" s="44"/>
      <c r="FMB313" s="44"/>
      <c r="FMC313" s="44"/>
      <c r="FMD313" s="44"/>
      <c r="FME313" s="44"/>
      <c r="FMF313" s="44"/>
      <c r="FMG313" s="44"/>
      <c r="FMH313" s="44"/>
      <c r="FMI313" s="44"/>
      <c r="FMJ313" s="44"/>
      <c r="FMK313" s="44"/>
      <c r="FML313" s="44"/>
      <c r="FMM313" s="44"/>
      <c r="FMN313" s="44"/>
      <c r="FMO313" s="44"/>
      <c r="FMP313" s="44"/>
      <c r="FMQ313" s="44"/>
      <c r="FMR313" s="44"/>
      <c r="FMS313" s="44"/>
      <c r="FMT313" s="44"/>
      <c r="FMU313" s="44"/>
      <c r="FMV313" s="44"/>
      <c r="FMW313" s="44"/>
      <c r="FMX313" s="44"/>
      <c r="FMY313" s="44"/>
      <c r="FMZ313" s="44"/>
      <c r="FNA313" s="44"/>
      <c r="FNB313" s="44"/>
      <c r="FNC313" s="44"/>
      <c r="FND313" s="44"/>
      <c r="FNE313" s="44"/>
      <c r="FNF313" s="44"/>
      <c r="FNG313" s="44"/>
      <c r="FNH313" s="44"/>
      <c r="FNI313" s="44"/>
      <c r="FNJ313" s="44"/>
      <c r="FNK313" s="44"/>
      <c r="FNL313" s="44"/>
      <c r="FNM313" s="44"/>
      <c r="FNN313" s="44"/>
      <c r="FNO313" s="44"/>
      <c r="FNP313" s="44"/>
      <c r="FNQ313" s="44"/>
      <c r="FNR313" s="44"/>
      <c r="FNS313" s="44"/>
      <c r="FNT313" s="44"/>
      <c r="FNU313" s="44"/>
      <c r="FNV313" s="44"/>
      <c r="FNW313" s="44"/>
      <c r="FNX313" s="44"/>
      <c r="FNY313" s="44"/>
      <c r="FNZ313" s="44"/>
      <c r="FOA313" s="44"/>
      <c r="FOB313" s="44"/>
      <c r="FOC313" s="44"/>
      <c r="FOD313" s="44"/>
      <c r="FOE313" s="44"/>
      <c r="FOF313" s="44"/>
      <c r="FOG313" s="44"/>
      <c r="FOH313" s="44"/>
      <c r="FOI313" s="44"/>
      <c r="FOJ313" s="44"/>
      <c r="FOK313" s="44"/>
      <c r="FOL313" s="44"/>
      <c r="FOM313" s="44"/>
      <c r="FON313" s="44"/>
      <c r="FOO313" s="44"/>
      <c r="FOP313" s="44"/>
      <c r="FOQ313" s="44"/>
      <c r="FOR313" s="44"/>
      <c r="FOS313" s="44"/>
      <c r="FOT313" s="44"/>
      <c r="FOU313" s="44"/>
      <c r="FOV313" s="44"/>
      <c r="FOW313" s="44"/>
      <c r="FOX313" s="44"/>
      <c r="FOY313" s="44"/>
      <c r="FOZ313" s="44"/>
      <c r="FPA313" s="44"/>
      <c r="FPB313" s="44"/>
      <c r="FPC313" s="44"/>
      <c r="FPD313" s="44"/>
      <c r="FPE313" s="44"/>
      <c r="FPF313" s="44"/>
      <c r="FPG313" s="44"/>
      <c r="FPH313" s="44"/>
      <c r="FPI313" s="44"/>
      <c r="FPJ313" s="44"/>
      <c r="FPK313" s="44"/>
      <c r="FPL313" s="44"/>
      <c r="FPM313" s="44"/>
      <c r="FPN313" s="44"/>
      <c r="FPO313" s="44"/>
      <c r="FPP313" s="44"/>
      <c r="FPQ313" s="44"/>
      <c r="FPR313" s="44"/>
      <c r="FPS313" s="44"/>
      <c r="FPT313" s="44"/>
      <c r="FPU313" s="44"/>
      <c r="FPV313" s="44"/>
      <c r="FPW313" s="44"/>
      <c r="FPX313" s="44"/>
      <c r="FPY313" s="44"/>
      <c r="FPZ313" s="44"/>
      <c r="FQA313" s="44"/>
      <c r="FQB313" s="44"/>
      <c r="FQC313" s="44"/>
      <c r="FQD313" s="44"/>
      <c r="FQE313" s="44"/>
      <c r="FQF313" s="44"/>
      <c r="FQG313" s="44"/>
      <c r="FQH313" s="44"/>
      <c r="FQI313" s="44"/>
      <c r="FQJ313" s="44"/>
      <c r="FQK313" s="44"/>
      <c r="FQL313" s="44"/>
      <c r="FQM313" s="44"/>
      <c r="FQN313" s="44"/>
      <c r="FQO313" s="44"/>
      <c r="FQP313" s="44"/>
      <c r="FQQ313" s="44"/>
      <c r="FQR313" s="44"/>
      <c r="FQS313" s="44"/>
      <c r="FQT313" s="44"/>
      <c r="FQU313" s="44"/>
      <c r="FQV313" s="44"/>
      <c r="FQW313" s="44"/>
      <c r="FQX313" s="44"/>
      <c r="FQY313" s="44"/>
      <c r="FQZ313" s="44"/>
      <c r="FRA313" s="44"/>
      <c r="FRB313" s="44"/>
      <c r="FRC313" s="44"/>
      <c r="FRD313" s="44"/>
      <c r="FRE313" s="44"/>
      <c r="FRF313" s="44"/>
      <c r="FRG313" s="44"/>
      <c r="FRH313" s="44"/>
      <c r="FRI313" s="44"/>
      <c r="FRJ313" s="44"/>
      <c r="FRK313" s="44"/>
      <c r="FRL313" s="44"/>
      <c r="FRM313" s="44"/>
      <c r="FRN313" s="44"/>
      <c r="FRO313" s="44"/>
      <c r="FRP313" s="44"/>
      <c r="FRQ313" s="44"/>
      <c r="FRR313" s="44"/>
      <c r="FRS313" s="44"/>
      <c r="FRT313" s="44"/>
      <c r="FRU313" s="44"/>
      <c r="FRV313" s="44"/>
      <c r="FRW313" s="44"/>
      <c r="FRX313" s="44"/>
      <c r="FRY313" s="44"/>
      <c r="FRZ313" s="44"/>
      <c r="FSA313" s="44"/>
      <c r="FSB313" s="44"/>
      <c r="FSC313" s="44"/>
      <c r="FSD313" s="44"/>
      <c r="FSE313" s="44"/>
      <c r="FSF313" s="44"/>
      <c r="FSG313" s="44"/>
      <c r="FSH313" s="44"/>
      <c r="FSI313" s="44"/>
      <c r="FSJ313" s="44"/>
      <c r="FSK313" s="44"/>
      <c r="FSL313" s="44"/>
      <c r="FSM313" s="44"/>
      <c r="FSN313" s="44"/>
      <c r="FSO313" s="44"/>
      <c r="FSP313" s="44"/>
      <c r="FSQ313" s="44"/>
      <c r="FSR313" s="44"/>
      <c r="FSS313" s="44"/>
      <c r="FST313" s="44"/>
      <c r="FSU313" s="44"/>
      <c r="FSV313" s="44"/>
      <c r="FSW313" s="44"/>
      <c r="FSX313" s="44"/>
      <c r="FSY313" s="44"/>
      <c r="FSZ313" s="44"/>
      <c r="FTA313" s="44"/>
      <c r="FTB313" s="44"/>
      <c r="FTC313" s="44"/>
      <c r="FTD313" s="44"/>
      <c r="FTE313" s="44"/>
      <c r="FTF313" s="44"/>
      <c r="FTG313" s="44"/>
      <c r="FTH313" s="44"/>
      <c r="FTI313" s="44"/>
      <c r="FTJ313" s="44"/>
      <c r="FTK313" s="44"/>
      <c r="FTL313" s="44"/>
      <c r="FTM313" s="44"/>
      <c r="FTN313" s="44"/>
      <c r="FTO313" s="44"/>
      <c r="FTP313" s="44"/>
      <c r="FTQ313" s="44"/>
      <c r="FTR313" s="44"/>
      <c r="FTS313" s="44"/>
      <c r="FTT313" s="44"/>
      <c r="FTU313" s="44"/>
      <c r="FTV313" s="44"/>
      <c r="FTW313" s="44"/>
      <c r="FTX313" s="44"/>
      <c r="FTY313" s="44"/>
      <c r="FTZ313" s="44"/>
      <c r="FUA313" s="44"/>
      <c r="FUB313" s="44"/>
      <c r="FUC313" s="44"/>
      <c r="FUD313" s="44"/>
      <c r="FUE313" s="44"/>
      <c r="FUF313" s="44"/>
      <c r="FUG313" s="44"/>
      <c r="FUH313" s="44"/>
      <c r="FUI313" s="44"/>
      <c r="FUJ313" s="44"/>
      <c r="FUK313" s="44"/>
      <c r="FUL313" s="44"/>
      <c r="FUM313" s="44"/>
      <c r="FUN313" s="44"/>
      <c r="FUO313" s="44"/>
      <c r="FUP313" s="44"/>
      <c r="FUQ313" s="44"/>
      <c r="FUR313" s="44"/>
      <c r="FUS313" s="44"/>
      <c r="FUT313" s="44"/>
      <c r="FUU313" s="44"/>
      <c r="FUV313" s="44"/>
      <c r="FUW313" s="44"/>
      <c r="FUX313" s="44"/>
      <c r="FUY313" s="44"/>
      <c r="FUZ313" s="44"/>
      <c r="FVA313" s="44"/>
      <c r="FVB313" s="44"/>
      <c r="FVC313" s="44"/>
      <c r="FVD313" s="44"/>
      <c r="FVE313" s="44"/>
      <c r="FVF313" s="44"/>
      <c r="FVG313" s="44"/>
      <c r="FVH313" s="44"/>
      <c r="FVI313" s="44"/>
      <c r="FVJ313" s="44"/>
      <c r="FVK313" s="44"/>
      <c r="FVL313" s="44"/>
      <c r="FVM313" s="44"/>
      <c r="FVN313" s="44"/>
      <c r="FVO313" s="44"/>
      <c r="FVP313" s="44"/>
      <c r="FVQ313" s="44"/>
      <c r="FVR313" s="44"/>
      <c r="FVS313" s="44"/>
      <c r="FVT313" s="44"/>
      <c r="FVU313" s="44"/>
      <c r="FVV313" s="44"/>
      <c r="FVW313" s="44"/>
      <c r="FVX313" s="44"/>
      <c r="FVY313" s="44"/>
      <c r="FVZ313" s="44"/>
      <c r="FWA313" s="44"/>
      <c r="FWB313" s="44"/>
      <c r="FWC313" s="44"/>
      <c r="FWD313" s="44"/>
      <c r="FWE313" s="44"/>
      <c r="FWF313" s="44"/>
      <c r="FWG313" s="44"/>
      <c r="FWH313" s="44"/>
      <c r="FWI313" s="44"/>
      <c r="FWJ313" s="44"/>
      <c r="FWK313" s="44"/>
      <c r="FWL313" s="44"/>
      <c r="FWM313" s="44"/>
      <c r="FWN313" s="44"/>
      <c r="FWO313" s="44"/>
      <c r="FWP313" s="44"/>
      <c r="FWQ313" s="44"/>
      <c r="FWR313" s="44"/>
      <c r="FWS313" s="44"/>
      <c r="FWT313" s="44"/>
      <c r="FWU313" s="44"/>
      <c r="FWV313" s="44"/>
      <c r="FWW313" s="44"/>
      <c r="FWX313" s="44"/>
      <c r="FWY313" s="44"/>
      <c r="FWZ313" s="44"/>
      <c r="FXA313" s="44"/>
      <c r="FXB313" s="44"/>
      <c r="FXC313" s="44"/>
      <c r="FXD313" s="44"/>
      <c r="FXE313" s="44"/>
      <c r="FXF313" s="44"/>
      <c r="FXG313" s="44"/>
      <c r="FXH313" s="44"/>
      <c r="FXI313" s="44"/>
      <c r="FXJ313" s="44"/>
      <c r="FXK313" s="44"/>
      <c r="FXL313" s="44"/>
      <c r="FXM313" s="44"/>
      <c r="FXN313" s="44"/>
      <c r="FXO313" s="44"/>
      <c r="FXP313" s="44"/>
      <c r="FXQ313" s="44"/>
      <c r="FXR313" s="44"/>
      <c r="FXS313" s="44"/>
      <c r="FXT313" s="44"/>
      <c r="FXU313" s="44"/>
      <c r="FXV313" s="44"/>
      <c r="FXW313" s="44"/>
      <c r="FXX313" s="44"/>
      <c r="FXY313" s="44"/>
      <c r="FXZ313" s="44"/>
      <c r="FYA313" s="44"/>
      <c r="FYB313" s="44"/>
      <c r="FYC313" s="44"/>
      <c r="FYD313" s="44"/>
      <c r="FYE313" s="44"/>
      <c r="FYF313" s="44"/>
      <c r="FYG313" s="44"/>
      <c r="FYH313" s="44"/>
      <c r="FYI313" s="44"/>
      <c r="FYJ313" s="44"/>
      <c r="FYK313" s="44"/>
      <c r="FYL313" s="44"/>
      <c r="FYM313" s="44"/>
      <c r="FYN313" s="44"/>
      <c r="FYO313" s="44"/>
      <c r="FYP313" s="44"/>
      <c r="FYQ313" s="44"/>
      <c r="FYR313" s="44"/>
      <c r="FYS313" s="44"/>
      <c r="FYT313" s="44"/>
      <c r="FYU313" s="44"/>
      <c r="FYV313" s="44"/>
      <c r="FYW313" s="44"/>
      <c r="FYX313" s="44"/>
      <c r="FYY313" s="44"/>
      <c r="FYZ313" s="44"/>
      <c r="FZA313" s="44"/>
      <c r="FZB313" s="44"/>
      <c r="FZC313" s="44"/>
      <c r="FZD313" s="44"/>
      <c r="FZE313" s="44"/>
      <c r="FZF313" s="44"/>
      <c r="FZG313" s="44"/>
      <c r="FZH313" s="44"/>
      <c r="FZI313" s="44"/>
      <c r="FZJ313" s="44"/>
      <c r="FZK313" s="44"/>
      <c r="FZL313" s="44"/>
      <c r="FZM313" s="44"/>
      <c r="FZN313" s="44"/>
      <c r="FZO313" s="44"/>
      <c r="FZP313" s="44"/>
      <c r="FZQ313" s="44"/>
      <c r="FZR313" s="44"/>
      <c r="FZS313" s="44"/>
      <c r="FZT313" s="44"/>
      <c r="FZU313" s="44"/>
      <c r="FZV313" s="44"/>
      <c r="FZW313" s="44"/>
      <c r="FZX313" s="44"/>
      <c r="FZY313" s="44"/>
      <c r="FZZ313" s="44"/>
      <c r="GAA313" s="44"/>
      <c r="GAB313" s="44"/>
      <c r="GAC313" s="44"/>
      <c r="GAD313" s="44"/>
      <c r="GAE313" s="44"/>
      <c r="GAF313" s="44"/>
      <c r="GAG313" s="44"/>
      <c r="GAH313" s="44"/>
      <c r="GAI313" s="44"/>
      <c r="GAJ313" s="44"/>
      <c r="GAK313" s="44"/>
      <c r="GAL313" s="44"/>
      <c r="GAM313" s="44"/>
      <c r="GAN313" s="44"/>
      <c r="GAO313" s="44"/>
      <c r="GAP313" s="44"/>
      <c r="GAQ313" s="44"/>
      <c r="GAR313" s="44"/>
      <c r="GAS313" s="44"/>
      <c r="GAT313" s="44"/>
      <c r="GAU313" s="44"/>
      <c r="GAV313" s="44"/>
      <c r="GAW313" s="44"/>
      <c r="GAX313" s="44"/>
      <c r="GAY313" s="44"/>
      <c r="GAZ313" s="44"/>
      <c r="GBA313" s="44"/>
      <c r="GBB313" s="44"/>
      <c r="GBC313" s="44"/>
      <c r="GBD313" s="44"/>
      <c r="GBE313" s="44"/>
      <c r="GBF313" s="44"/>
      <c r="GBG313" s="44"/>
      <c r="GBH313" s="44"/>
      <c r="GBI313" s="44"/>
      <c r="GBJ313" s="44"/>
      <c r="GBK313" s="44"/>
      <c r="GBL313" s="44"/>
      <c r="GBM313" s="44"/>
      <c r="GBN313" s="44"/>
      <c r="GBO313" s="44"/>
      <c r="GBP313" s="44"/>
      <c r="GBQ313" s="44"/>
      <c r="GBR313" s="44"/>
      <c r="GBS313" s="44"/>
      <c r="GBT313" s="44"/>
      <c r="GBU313" s="44"/>
      <c r="GBV313" s="44"/>
      <c r="GBW313" s="44"/>
      <c r="GBX313" s="44"/>
      <c r="GBY313" s="44"/>
      <c r="GBZ313" s="44"/>
      <c r="GCA313" s="44"/>
      <c r="GCB313" s="44"/>
      <c r="GCC313" s="44"/>
      <c r="GCD313" s="44"/>
      <c r="GCE313" s="44"/>
      <c r="GCF313" s="44"/>
      <c r="GCG313" s="44"/>
      <c r="GCH313" s="44"/>
      <c r="GCI313" s="44"/>
      <c r="GCJ313" s="44"/>
      <c r="GCK313" s="44"/>
      <c r="GCL313" s="44"/>
      <c r="GCM313" s="44"/>
      <c r="GCN313" s="44"/>
      <c r="GCO313" s="44"/>
      <c r="GCP313" s="44"/>
      <c r="GCQ313" s="44"/>
      <c r="GCR313" s="44"/>
      <c r="GCS313" s="44"/>
      <c r="GCT313" s="44"/>
      <c r="GCU313" s="44"/>
      <c r="GCV313" s="44"/>
      <c r="GCW313" s="44"/>
      <c r="GCX313" s="44"/>
      <c r="GCY313" s="44"/>
      <c r="GCZ313" s="44"/>
      <c r="GDA313" s="44"/>
      <c r="GDB313" s="44"/>
      <c r="GDC313" s="44"/>
      <c r="GDD313" s="44"/>
      <c r="GDE313" s="44"/>
      <c r="GDF313" s="44"/>
      <c r="GDG313" s="44"/>
      <c r="GDH313" s="44"/>
      <c r="GDI313" s="44"/>
      <c r="GDJ313" s="44"/>
      <c r="GDK313" s="44"/>
      <c r="GDL313" s="44"/>
      <c r="GDM313" s="44"/>
      <c r="GDN313" s="44"/>
      <c r="GDO313" s="44"/>
      <c r="GDP313" s="44"/>
      <c r="GDQ313" s="44"/>
      <c r="GDR313" s="44"/>
      <c r="GDS313" s="44"/>
      <c r="GDT313" s="44"/>
      <c r="GDU313" s="44"/>
      <c r="GDV313" s="44"/>
      <c r="GDW313" s="44"/>
      <c r="GDX313" s="44"/>
      <c r="GDY313" s="44"/>
      <c r="GDZ313" s="44"/>
      <c r="GEA313" s="44"/>
      <c r="GEB313" s="44"/>
      <c r="GEC313" s="44"/>
      <c r="GED313" s="44"/>
      <c r="GEE313" s="44"/>
      <c r="GEF313" s="44"/>
      <c r="GEG313" s="44"/>
      <c r="GEH313" s="44"/>
      <c r="GEI313" s="44"/>
      <c r="GEJ313" s="44"/>
      <c r="GEK313" s="44"/>
      <c r="GEL313" s="44"/>
      <c r="GEM313" s="44"/>
      <c r="GEN313" s="44"/>
      <c r="GEO313" s="44"/>
      <c r="GEP313" s="44"/>
      <c r="GEQ313" s="44"/>
      <c r="GER313" s="44"/>
      <c r="GES313" s="44"/>
      <c r="GET313" s="44"/>
      <c r="GEU313" s="44"/>
      <c r="GEV313" s="44"/>
      <c r="GEW313" s="44"/>
      <c r="GEX313" s="44"/>
      <c r="GEY313" s="44"/>
      <c r="GEZ313" s="44"/>
      <c r="GFA313" s="44"/>
      <c r="GFB313" s="44"/>
      <c r="GFC313" s="44"/>
      <c r="GFD313" s="44"/>
      <c r="GFE313" s="44"/>
      <c r="GFF313" s="44"/>
      <c r="GFG313" s="44"/>
      <c r="GFH313" s="44"/>
      <c r="GFI313" s="44"/>
      <c r="GFJ313" s="44"/>
      <c r="GFK313" s="44"/>
      <c r="GFL313" s="44"/>
      <c r="GFM313" s="44"/>
      <c r="GFN313" s="44"/>
      <c r="GFO313" s="44"/>
      <c r="GFP313" s="44"/>
      <c r="GFQ313" s="44"/>
      <c r="GFR313" s="44"/>
      <c r="GFS313" s="44"/>
      <c r="GFT313" s="44"/>
      <c r="GFU313" s="44"/>
      <c r="GFV313" s="44"/>
      <c r="GFW313" s="44"/>
      <c r="GFX313" s="44"/>
      <c r="GFY313" s="44"/>
      <c r="GFZ313" s="44"/>
      <c r="GGA313" s="44"/>
      <c r="GGB313" s="44"/>
      <c r="GGC313" s="44"/>
      <c r="GGD313" s="44"/>
      <c r="GGE313" s="44"/>
      <c r="GGF313" s="44"/>
      <c r="GGG313" s="44"/>
      <c r="GGH313" s="44"/>
      <c r="GGI313" s="44"/>
      <c r="GGJ313" s="44"/>
      <c r="GGK313" s="44"/>
      <c r="GGL313" s="44"/>
      <c r="GGM313" s="44"/>
      <c r="GGN313" s="44"/>
      <c r="GGO313" s="44"/>
      <c r="GGP313" s="44"/>
      <c r="GGQ313" s="44"/>
      <c r="GGR313" s="44"/>
      <c r="GGS313" s="44"/>
      <c r="GGT313" s="44"/>
      <c r="GGU313" s="44"/>
      <c r="GGV313" s="44"/>
      <c r="GGW313" s="44"/>
      <c r="GGX313" s="44"/>
      <c r="GGY313" s="44"/>
      <c r="GGZ313" s="44"/>
      <c r="GHA313" s="44"/>
      <c r="GHB313" s="44"/>
      <c r="GHC313" s="44"/>
      <c r="GHD313" s="44"/>
      <c r="GHE313" s="44"/>
      <c r="GHF313" s="44"/>
      <c r="GHG313" s="44"/>
      <c r="GHH313" s="44"/>
      <c r="GHI313" s="44"/>
      <c r="GHJ313" s="44"/>
      <c r="GHK313" s="44"/>
      <c r="GHL313" s="44"/>
      <c r="GHM313" s="44"/>
      <c r="GHN313" s="44"/>
      <c r="GHO313" s="44"/>
      <c r="GHP313" s="44"/>
      <c r="GHQ313" s="44"/>
      <c r="GHR313" s="44"/>
      <c r="GHS313" s="44"/>
      <c r="GHT313" s="44"/>
      <c r="GHU313" s="44"/>
      <c r="GHV313" s="44"/>
      <c r="GHW313" s="44"/>
      <c r="GHX313" s="44"/>
      <c r="GHY313" s="44"/>
      <c r="GHZ313" s="44"/>
      <c r="GIA313" s="44"/>
      <c r="GIB313" s="44"/>
      <c r="GIC313" s="44"/>
      <c r="GID313" s="44"/>
      <c r="GIE313" s="44"/>
      <c r="GIF313" s="44"/>
      <c r="GIG313" s="44"/>
      <c r="GIH313" s="44"/>
      <c r="GII313" s="44"/>
      <c r="GIJ313" s="44"/>
      <c r="GIK313" s="44"/>
      <c r="GIL313" s="44"/>
      <c r="GIM313" s="44"/>
      <c r="GIN313" s="44"/>
      <c r="GIO313" s="44"/>
      <c r="GIP313" s="44"/>
      <c r="GIQ313" s="44"/>
      <c r="GIR313" s="44"/>
      <c r="GIS313" s="44"/>
      <c r="GIT313" s="44"/>
      <c r="GIU313" s="44"/>
      <c r="GIV313" s="44"/>
      <c r="GIW313" s="44"/>
      <c r="GIX313" s="44"/>
      <c r="GIY313" s="44"/>
      <c r="GIZ313" s="44"/>
      <c r="GJA313" s="44"/>
      <c r="GJB313" s="44"/>
      <c r="GJC313" s="44"/>
      <c r="GJD313" s="44"/>
      <c r="GJE313" s="44"/>
      <c r="GJF313" s="44"/>
      <c r="GJG313" s="44"/>
      <c r="GJH313" s="44"/>
      <c r="GJI313" s="44"/>
      <c r="GJJ313" s="44"/>
      <c r="GJK313" s="44"/>
      <c r="GJL313" s="44"/>
      <c r="GJM313" s="44"/>
      <c r="GJN313" s="44"/>
      <c r="GJO313" s="44"/>
      <c r="GJP313" s="44"/>
      <c r="GJQ313" s="44"/>
      <c r="GJR313" s="44"/>
      <c r="GJS313" s="44"/>
      <c r="GJT313" s="44"/>
      <c r="GJU313" s="44"/>
      <c r="GJV313" s="44"/>
      <c r="GJW313" s="44"/>
      <c r="GJX313" s="44"/>
      <c r="GJY313" s="44"/>
      <c r="GJZ313" s="44"/>
      <c r="GKA313" s="44"/>
      <c r="GKB313" s="44"/>
      <c r="GKC313" s="44"/>
      <c r="GKD313" s="44"/>
      <c r="GKE313" s="44"/>
      <c r="GKF313" s="44"/>
      <c r="GKG313" s="44"/>
      <c r="GKH313" s="44"/>
      <c r="GKI313" s="44"/>
      <c r="GKJ313" s="44"/>
      <c r="GKK313" s="44"/>
      <c r="GKL313" s="44"/>
      <c r="GKM313" s="44"/>
      <c r="GKN313" s="44"/>
      <c r="GKO313" s="44"/>
      <c r="GKP313" s="44"/>
      <c r="GKQ313" s="44"/>
      <c r="GKR313" s="44"/>
      <c r="GKS313" s="44"/>
      <c r="GKT313" s="44"/>
      <c r="GKU313" s="44"/>
      <c r="GKV313" s="44"/>
      <c r="GKW313" s="44"/>
      <c r="GKX313" s="44"/>
      <c r="GKY313" s="44"/>
      <c r="GKZ313" s="44"/>
      <c r="GLA313" s="44"/>
      <c r="GLB313" s="44"/>
      <c r="GLC313" s="44"/>
      <c r="GLD313" s="44"/>
      <c r="GLE313" s="44"/>
      <c r="GLF313" s="44"/>
      <c r="GLG313" s="44"/>
      <c r="GLH313" s="44"/>
      <c r="GLI313" s="44"/>
      <c r="GLJ313" s="44"/>
      <c r="GLK313" s="44"/>
      <c r="GLL313" s="44"/>
      <c r="GLM313" s="44"/>
      <c r="GLN313" s="44"/>
      <c r="GLO313" s="44"/>
      <c r="GLP313" s="44"/>
      <c r="GLQ313" s="44"/>
      <c r="GLR313" s="44"/>
      <c r="GLS313" s="44"/>
      <c r="GLT313" s="44"/>
      <c r="GLU313" s="44"/>
      <c r="GLV313" s="44"/>
      <c r="GLW313" s="44"/>
      <c r="GLX313" s="44"/>
      <c r="GLY313" s="44"/>
      <c r="GLZ313" s="44"/>
      <c r="GMA313" s="44"/>
      <c r="GMB313" s="44"/>
      <c r="GMC313" s="44"/>
      <c r="GMD313" s="44"/>
      <c r="GME313" s="44"/>
      <c r="GMF313" s="44"/>
      <c r="GMG313" s="44"/>
      <c r="GMH313" s="44"/>
      <c r="GMI313" s="44"/>
      <c r="GMJ313" s="44"/>
      <c r="GMK313" s="44"/>
      <c r="GML313" s="44"/>
      <c r="GMM313" s="44"/>
      <c r="GMN313" s="44"/>
      <c r="GMO313" s="44"/>
      <c r="GMP313" s="44"/>
      <c r="GMQ313" s="44"/>
      <c r="GMR313" s="44"/>
      <c r="GMS313" s="44"/>
      <c r="GMT313" s="44"/>
      <c r="GMU313" s="44"/>
      <c r="GMV313" s="44"/>
      <c r="GMW313" s="44"/>
      <c r="GMX313" s="44"/>
      <c r="GMY313" s="44"/>
      <c r="GMZ313" s="44"/>
      <c r="GNA313" s="44"/>
      <c r="GNB313" s="44"/>
      <c r="GNC313" s="44"/>
      <c r="GND313" s="44"/>
      <c r="GNE313" s="44"/>
      <c r="GNF313" s="44"/>
      <c r="GNG313" s="44"/>
      <c r="GNH313" s="44"/>
      <c r="GNI313" s="44"/>
      <c r="GNJ313" s="44"/>
      <c r="GNK313" s="44"/>
      <c r="GNL313" s="44"/>
      <c r="GNM313" s="44"/>
      <c r="GNN313" s="44"/>
      <c r="GNO313" s="44"/>
      <c r="GNP313" s="44"/>
      <c r="GNQ313" s="44"/>
      <c r="GNR313" s="44"/>
      <c r="GNS313" s="44"/>
      <c r="GNT313" s="44"/>
      <c r="GNU313" s="44"/>
      <c r="GNV313" s="44"/>
      <c r="GNW313" s="44"/>
      <c r="GNX313" s="44"/>
      <c r="GNY313" s="44"/>
      <c r="GNZ313" s="44"/>
      <c r="GOA313" s="44"/>
      <c r="GOB313" s="44"/>
      <c r="GOC313" s="44"/>
      <c r="GOD313" s="44"/>
      <c r="GOE313" s="44"/>
      <c r="GOF313" s="44"/>
      <c r="GOG313" s="44"/>
      <c r="GOH313" s="44"/>
      <c r="GOI313" s="44"/>
      <c r="GOJ313" s="44"/>
      <c r="GOK313" s="44"/>
      <c r="GOL313" s="44"/>
      <c r="GOM313" s="44"/>
      <c r="GON313" s="44"/>
      <c r="GOO313" s="44"/>
      <c r="GOP313" s="44"/>
      <c r="GOQ313" s="44"/>
      <c r="GOR313" s="44"/>
      <c r="GOS313" s="44"/>
      <c r="GOT313" s="44"/>
      <c r="GOU313" s="44"/>
      <c r="GOV313" s="44"/>
      <c r="GOW313" s="44"/>
      <c r="GOX313" s="44"/>
      <c r="GOY313" s="44"/>
      <c r="GOZ313" s="44"/>
      <c r="GPA313" s="44"/>
      <c r="GPB313" s="44"/>
      <c r="GPC313" s="44"/>
      <c r="GPD313" s="44"/>
      <c r="GPE313" s="44"/>
      <c r="GPF313" s="44"/>
      <c r="GPG313" s="44"/>
      <c r="GPH313" s="44"/>
      <c r="GPI313" s="44"/>
      <c r="GPJ313" s="44"/>
      <c r="GPK313" s="44"/>
      <c r="GPL313" s="44"/>
      <c r="GPM313" s="44"/>
      <c r="GPN313" s="44"/>
      <c r="GPO313" s="44"/>
      <c r="GPP313" s="44"/>
      <c r="GPQ313" s="44"/>
      <c r="GPR313" s="44"/>
      <c r="GPS313" s="44"/>
      <c r="GPT313" s="44"/>
      <c r="GPU313" s="44"/>
      <c r="GPV313" s="44"/>
      <c r="GPW313" s="44"/>
      <c r="GPX313" s="44"/>
      <c r="GPY313" s="44"/>
      <c r="GPZ313" s="44"/>
      <c r="GQA313" s="44"/>
      <c r="GQB313" s="44"/>
      <c r="GQC313" s="44"/>
      <c r="GQD313" s="44"/>
      <c r="GQE313" s="44"/>
      <c r="GQF313" s="44"/>
      <c r="GQG313" s="44"/>
      <c r="GQH313" s="44"/>
      <c r="GQI313" s="44"/>
      <c r="GQJ313" s="44"/>
      <c r="GQK313" s="44"/>
      <c r="GQL313" s="44"/>
      <c r="GQM313" s="44"/>
      <c r="GQN313" s="44"/>
      <c r="GQO313" s="44"/>
      <c r="GQP313" s="44"/>
      <c r="GQQ313" s="44"/>
      <c r="GQR313" s="44"/>
      <c r="GQS313" s="44"/>
      <c r="GQT313" s="44"/>
      <c r="GQU313" s="44"/>
      <c r="GQV313" s="44"/>
      <c r="GQW313" s="44"/>
      <c r="GQX313" s="44"/>
      <c r="GQY313" s="44"/>
      <c r="GQZ313" s="44"/>
      <c r="GRA313" s="44"/>
      <c r="GRB313" s="44"/>
      <c r="GRC313" s="44"/>
      <c r="GRD313" s="44"/>
      <c r="GRE313" s="44"/>
      <c r="GRF313" s="44"/>
      <c r="GRG313" s="44"/>
      <c r="GRH313" s="44"/>
      <c r="GRI313" s="44"/>
      <c r="GRJ313" s="44"/>
      <c r="GRK313" s="44"/>
      <c r="GRL313" s="44"/>
      <c r="GRM313" s="44"/>
      <c r="GRN313" s="44"/>
      <c r="GRO313" s="44"/>
      <c r="GRP313" s="44"/>
      <c r="GRQ313" s="44"/>
      <c r="GRR313" s="44"/>
      <c r="GRS313" s="44"/>
      <c r="GRT313" s="44"/>
      <c r="GRU313" s="44"/>
      <c r="GRV313" s="44"/>
      <c r="GRW313" s="44"/>
      <c r="GRX313" s="44"/>
      <c r="GRY313" s="44"/>
      <c r="GRZ313" s="44"/>
      <c r="GSA313" s="44"/>
      <c r="GSB313" s="44"/>
      <c r="GSC313" s="44"/>
      <c r="GSD313" s="44"/>
      <c r="GSE313" s="44"/>
      <c r="GSF313" s="44"/>
      <c r="GSG313" s="44"/>
      <c r="GSH313" s="44"/>
      <c r="GSI313" s="44"/>
      <c r="GSJ313" s="44"/>
      <c r="GSK313" s="44"/>
      <c r="GSL313" s="44"/>
      <c r="GSM313" s="44"/>
      <c r="GSN313" s="44"/>
      <c r="GSO313" s="44"/>
      <c r="GSP313" s="44"/>
      <c r="GSQ313" s="44"/>
      <c r="GSR313" s="44"/>
      <c r="GSS313" s="44"/>
      <c r="GST313" s="44"/>
      <c r="GSU313" s="44"/>
      <c r="GSV313" s="44"/>
      <c r="GSW313" s="44"/>
      <c r="GSX313" s="44"/>
      <c r="GSY313" s="44"/>
      <c r="GSZ313" s="44"/>
      <c r="GTA313" s="44"/>
      <c r="GTB313" s="44"/>
      <c r="GTC313" s="44"/>
      <c r="GTD313" s="44"/>
      <c r="GTE313" s="44"/>
      <c r="GTF313" s="44"/>
      <c r="GTG313" s="44"/>
      <c r="GTH313" s="44"/>
      <c r="GTI313" s="44"/>
      <c r="GTJ313" s="44"/>
      <c r="GTK313" s="44"/>
      <c r="GTL313" s="44"/>
      <c r="GTM313" s="44"/>
      <c r="GTN313" s="44"/>
      <c r="GTO313" s="44"/>
      <c r="GTP313" s="44"/>
      <c r="GTQ313" s="44"/>
      <c r="GTR313" s="44"/>
      <c r="GTS313" s="44"/>
      <c r="GTT313" s="44"/>
      <c r="GTU313" s="44"/>
      <c r="GTV313" s="44"/>
      <c r="GTW313" s="44"/>
      <c r="GTX313" s="44"/>
      <c r="GTY313" s="44"/>
      <c r="GTZ313" s="44"/>
      <c r="GUA313" s="44"/>
      <c r="GUB313" s="44"/>
      <c r="GUC313" s="44"/>
      <c r="GUD313" s="44"/>
      <c r="GUE313" s="44"/>
      <c r="GUF313" s="44"/>
      <c r="GUG313" s="44"/>
      <c r="GUH313" s="44"/>
      <c r="GUI313" s="44"/>
      <c r="GUJ313" s="44"/>
      <c r="GUK313" s="44"/>
      <c r="GUL313" s="44"/>
      <c r="GUM313" s="44"/>
      <c r="GUN313" s="44"/>
      <c r="GUO313" s="44"/>
      <c r="GUP313" s="44"/>
      <c r="GUQ313" s="44"/>
      <c r="GUR313" s="44"/>
      <c r="GUS313" s="44"/>
      <c r="GUT313" s="44"/>
      <c r="GUU313" s="44"/>
      <c r="GUV313" s="44"/>
      <c r="GUW313" s="44"/>
      <c r="GUX313" s="44"/>
      <c r="GUY313" s="44"/>
      <c r="GUZ313" s="44"/>
      <c r="GVA313" s="44"/>
      <c r="GVB313" s="44"/>
      <c r="GVC313" s="44"/>
      <c r="GVD313" s="44"/>
      <c r="GVE313" s="44"/>
      <c r="GVF313" s="44"/>
      <c r="GVG313" s="44"/>
      <c r="GVH313" s="44"/>
      <c r="GVI313" s="44"/>
      <c r="GVJ313" s="44"/>
      <c r="GVK313" s="44"/>
      <c r="GVL313" s="44"/>
      <c r="GVM313" s="44"/>
      <c r="GVN313" s="44"/>
      <c r="GVO313" s="44"/>
      <c r="GVP313" s="44"/>
      <c r="GVQ313" s="44"/>
      <c r="GVR313" s="44"/>
      <c r="GVS313" s="44"/>
      <c r="GVT313" s="44"/>
      <c r="GVU313" s="44"/>
      <c r="GVV313" s="44"/>
      <c r="GVW313" s="44"/>
      <c r="GVX313" s="44"/>
      <c r="GVY313" s="44"/>
      <c r="GVZ313" s="44"/>
      <c r="GWA313" s="44"/>
      <c r="GWB313" s="44"/>
      <c r="GWC313" s="44"/>
      <c r="GWD313" s="44"/>
      <c r="GWE313" s="44"/>
      <c r="GWF313" s="44"/>
      <c r="GWG313" s="44"/>
      <c r="GWH313" s="44"/>
      <c r="GWI313" s="44"/>
      <c r="GWJ313" s="44"/>
      <c r="GWK313" s="44"/>
      <c r="GWL313" s="44"/>
      <c r="GWM313" s="44"/>
      <c r="GWN313" s="44"/>
      <c r="GWO313" s="44"/>
      <c r="GWP313" s="44"/>
      <c r="GWQ313" s="44"/>
      <c r="GWR313" s="44"/>
      <c r="GWS313" s="44"/>
      <c r="GWT313" s="44"/>
      <c r="GWU313" s="44"/>
      <c r="GWV313" s="44"/>
      <c r="GWW313" s="44"/>
      <c r="GWX313" s="44"/>
      <c r="GWY313" s="44"/>
      <c r="GWZ313" s="44"/>
      <c r="GXA313" s="44"/>
      <c r="GXB313" s="44"/>
      <c r="GXC313" s="44"/>
      <c r="GXD313" s="44"/>
      <c r="GXE313" s="44"/>
      <c r="GXF313" s="44"/>
      <c r="GXG313" s="44"/>
      <c r="GXH313" s="44"/>
      <c r="GXI313" s="44"/>
      <c r="GXJ313" s="44"/>
      <c r="GXK313" s="44"/>
      <c r="GXL313" s="44"/>
      <c r="GXM313" s="44"/>
      <c r="GXN313" s="44"/>
      <c r="GXO313" s="44"/>
      <c r="GXP313" s="44"/>
      <c r="GXQ313" s="44"/>
      <c r="GXR313" s="44"/>
      <c r="GXS313" s="44"/>
      <c r="GXT313" s="44"/>
      <c r="GXU313" s="44"/>
      <c r="GXV313" s="44"/>
      <c r="GXW313" s="44"/>
      <c r="GXX313" s="44"/>
      <c r="GXY313" s="44"/>
      <c r="GXZ313" s="44"/>
      <c r="GYA313" s="44"/>
      <c r="GYB313" s="44"/>
      <c r="GYC313" s="44"/>
      <c r="GYD313" s="44"/>
      <c r="GYE313" s="44"/>
      <c r="GYF313" s="44"/>
      <c r="GYG313" s="44"/>
      <c r="GYH313" s="44"/>
      <c r="GYI313" s="44"/>
      <c r="GYJ313" s="44"/>
      <c r="GYK313" s="44"/>
      <c r="GYL313" s="44"/>
      <c r="GYM313" s="44"/>
      <c r="GYN313" s="44"/>
      <c r="GYO313" s="44"/>
      <c r="GYP313" s="44"/>
      <c r="GYQ313" s="44"/>
      <c r="GYR313" s="44"/>
      <c r="GYS313" s="44"/>
      <c r="GYT313" s="44"/>
      <c r="GYU313" s="44"/>
      <c r="GYV313" s="44"/>
      <c r="GYW313" s="44"/>
      <c r="GYX313" s="44"/>
      <c r="GYY313" s="44"/>
      <c r="GYZ313" s="44"/>
      <c r="GZA313" s="44"/>
      <c r="GZB313" s="44"/>
      <c r="GZC313" s="44"/>
      <c r="GZD313" s="44"/>
      <c r="GZE313" s="44"/>
      <c r="GZF313" s="44"/>
      <c r="GZG313" s="44"/>
      <c r="GZH313" s="44"/>
      <c r="GZI313" s="44"/>
      <c r="GZJ313" s="44"/>
      <c r="GZK313" s="44"/>
      <c r="GZL313" s="44"/>
      <c r="GZM313" s="44"/>
      <c r="GZN313" s="44"/>
      <c r="GZO313" s="44"/>
      <c r="GZP313" s="44"/>
      <c r="GZQ313" s="44"/>
      <c r="GZR313" s="44"/>
      <c r="GZS313" s="44"/>
      <c r="GZT313" s="44"/>
      <c r="GZU313" s="44"/>
      <c r="GZV313" s="44"/>
      <c r="GZW313" s="44"/>
      <c r="GZX313" s="44"/>
      <c r="GZY313" s="44"/>
      <c r="GZZ313" s="44"/>
      <c r="HAA313" s="44"/>
      <c r="HAB313" s="44"/>
      <c r="HAC313" s="44"/>
      <c r="HAD313" s="44"/>
      <c r="HAE313" s="44"/>
      <c r="HAF313" s="44"/>
      <c r="HAG313" s="44"/>
      <c r="HAH313" s="44"/>
      <c r="HAI313" s="44"/>
      <c r="HAJ313" s="44"/>
      <c r="HAK313" s="44"/>
      <c r="HAL313" s="44"/>
      <c r="HAM313" s="44"/>
      <c r="HAN313" s="44"/>
      <c r="HAO313" s="44"/>
      <c r="HAP313" s="44"/>
      <c r="HAQ313" s="44"/>
      <c r="HAR313" s="44"/>
      <c r="HAS313" s="44"/>
      <c r="HAT313" s="44"/>
      <c r="HAU313" s="44"/>
      <c r="HAV313" s="44"/>
      <c r="HAW313" s="44"/>
      <c r="HAX313" s="44"/>
      <c r="HAY313" s="44"/>
      <c r="HAZ313" s="44"/>
      <c r="HBA313" s="44"/>
      <c r="HBB313" s="44"/>
      <c r="HBC313" s="44"/>
      <c r="HBD313" s="44"/>
      <c r="HBE313" s="44"/>
      <c r="HBF313" s="44"/>
      <c r="HBG313" s="44"/>
      <c r="HBH313" s="44"/>
      <c r="HBI313" s="44"/>
      <c r="HBJ313" s="44"/>
      <c r="HBK313" s="44"/>
      <c r="HBL313" s="44"/>
      <c r="HBM313" s="44"/>
      <c r="HBN313" s="44"/>
      <c r="HBO313" s="44"/>
      <c r="HBP313" s="44"/>
      <c r="HBQ313" s="44"/>
      <c r="HBR313" s="44"/>
      <c r="HBS313" s="44"/>
      <c r="HBT313" s="44"/>
      <c r="HBU313" s="44"/>
      <c r="HBV313" s="44"/>
      <c r="HBW313" s="44"/>
      <c r="HBX313" s="44"/>
      <c r="HBY313" s="44"/>
      <c r="HBZ313" s="44"/>
      <c r="HCA313" s="44"/>
      <c r="HCB313" s="44"/>
      <c r="HCC313" s="44"/>
      <c r="HCD313" s="44"/>
      <c r="HCE313" s="44"/>
      <c r="HCF313" s="44"/>
      <c r="HCG313" s="44"/>
      <c r="HCH313" s="44"/>
      <c r="HCI313" s="44"/>
      <c r="HCJ313" s="44"/>
      <c r="HCK313" s="44"/>
      <c r="HCL313" s="44"/>
      <c r="HCM313" s="44"/>
      <c r="HCN313" s="44"/>
      <c r="HCO313" s="44"/>
      <c r="HCP313" s="44"/>
      <c r="HCQ313" s="44"/>
      <c r="HCR313" s="44"/>
      <c r="HCS313" s="44"/>
      <c r="HCT313" s="44"/>
      <c r="HCU313" s="44"/>
      <c r="HCV313" s="44"/>
      <c r="HCW313" s="44"/>
      <c r="HCX313" s="44"/>
      <c r="HCY313" s="44"/>
      <c r="HCZ313" s="44"/>
      <c r="HDA313" s="44"/>
      <c r="HDB313" s="44"/>
      <c r="HDC313" s="44"/>
      <c r="HDD313" s="44"/>
      <c r="HDE313" s="44"/>
      <c r="HDF313" s="44"/>
      <c r="HDG313" s="44"/>
      <c r="HDH313" s="44"/>
      <c r="HDI313" s="44"/>
      <c r="HDJ313" s="44"/>
      <c r="HDK313" s="44"/>
      <c r="HDL313" s="44"/>
      <c r="HDM313" s="44"/>
      <c r="HDN313" s="44"/>
      <c r="HDO313" s="44"/>
      <c r="HDP313" s="44"/>
      <c r="HDQ313" s="44"/>
      <c r="HDR313" s="44"/>
      <c r="HDS313" s="44"/>
      <c r="HDT313" s="44"/>
      <c r="HDU313" s="44"/>
      <c r="HDV313" s="44"/>
      <c r="HDW313" s="44"/>
      <c r="HDX313" s="44"/>
      <c r="HDY313" s="44"/>
      <c r="HDZ313" s="44"/>
      <c r="HEA313" s="44"/>
      <c r="HEB313" s="44"/>
      <c r="HEC313" s="44"/>
      <c r="HED313" s="44"/>
      <c r="HEE313" s="44"/>
      <c r="HEF313" s="44"/>
      <c r="HEG313" s="44"/>
      <c r="HEH313" s="44"/>
      <c r="HEI313" s="44"/>
      <c r="HEJ313" s="44"/>
      <c r="HEK313" s="44"/>
      <c r="HEL313" s="44"/>
      <c r="HEM313" s="44"/>
      <c r="HEN313" s="44"/>
      <c r="HEO313" s="44"/>
      <c r="HEP313" s="44"/>
      <c r="HEQ313" s="44"/>
      <c r="HER313" s="44"/>
      <c r="HES313" s="44"/>
      <c r="HET313" s="44"/>
      <c r="HEU313" s="44"/>
      <c r="HEV313" s="44"/>
      <c r="HEW313" s="44"/>
      <c r="HEX313" s="44"/>
      <c r="HEY313" s="44"/>
      <c r="HEZ313" s="44"/>
      <c r="HFA313" s="44"/>
      <c r="HFB313" s="44"/>
      <c r="HFC313" s="44"/>
      <c r="HFD313" s="44"/>
      <c r="HFE313" s="44"/>
      <c r="HFF313" s="44"/>
      <c r="HFG313" s="44"/>
      <c r="HFH313" s="44"/>
      <c r="HFI313" s="44"/>
      <c r="HFJ313" s="44"/>
      <c r="HFK313" s="44"/>
      <c r="HFL313" s="44"/>
      <c r="HFM313" s="44"/>
      <c r="HFN313" s="44"/>
      <c r="HFO313" s="44"/>
      <c r="HFP313" s="44"/>
      <c r="HFQ313" s="44"/>
      <c r="HFR313" s="44"/>
      <c r="HFS313" s="44"/>
      <c r="HFT313" s="44"/>
      <c r="HFU313" s="44"/>
      <c r="HFV313" s="44"/>
      <c r="HFW313" s="44"/>
      <c r="HFX313" s="44"/>
      <c r="HFY313" s="44"/>
      <c r="HFZ313" s="44"/>
      <c r="HGA313" s="44"/>
      <c r="HGB313" s="44"/>
      <c r="HGC313" s="44"/>
      <c r="HGD313" s="44"/>
      <c r="HGE313" s="44"/>
      <c r="HGF313" s="44"/>
      <c r="HGG313" s="44"/>
      <c r="HGH313" s="44"/>
      <c r="HGI313" s="44"/>
      <c r="HGJ313" s="44"/>
      <c r="HGK313" s="44"/>
      <c r="HGL313" s="44"/>
      <c r="HGM313" s="44"/>
      <c r="HGN313" s="44"/>
      <c r="HGO313" s="44"/>
      <c r="HGP313" s="44"/>
      <c r="HGQ313" s="44"/>
      <c r="HGR313" s="44"/>
      <c r="HGS313" s="44"/>
      <c r="HGT313" s="44"/>
      <c r="HGU313" s="44"/>
      <c r="HGV313" s="44"/>
      <c r="HGW313" s="44"/>
      <c r="HGX313" s="44"/>
      <c r="HGY313" s="44"/>
      <c r="HGZ313" s="44"/>
      <c r="HHA313" s="44"/>
      <c r="HHB313" s="44"/>
      <c r="HHC313" s="44"/>
      <c r="HHD313" s="44"/>
      <c r="HHE313" s="44"/>
      <c r="HHF313" s="44"/>
      <c r="HHG313" s="44"/>
      <c r="HHH313" s="44"/>
      <c r="HHI313" s="44"/>
      <c r="HHJ313" s="44"/>
      <c r="HHK313" s="44"/>
      <c r="HHL313" s="44"/>
      <c r="HHM313" s="44"/>
      <c r="HHN313" s="44"/>
      <c r="HHO313" s="44"/>
      <c r="HHP313" s="44"/>
      <c r="HHQ313" s="44"/>
      <c r="HHR313" s="44"/>
      <c r="HHS313" s="44"/>
      <c r="HHT313" s="44"/>
      <c r="HHU313" s="44"/>
      <c r="HHV313" s="44"/>
      <c r="HHW313" s="44"/>
      <c r="HHX313" s="44"/>
      <c r="HHY313" s="44"/>
      <c r="HHZ313" s="44"/>
      <c r="HIA313" s="44"/>
      <c r="HIB313" s="44"/>
      <c r="HIC313" s="44"/>
      <c r="HID313" s="44"/>
      <c r="HIE313" s="44"/>
      <c r="HIF313" s="44"/>
      <c r="HIG313" s="44"/>
      <c r="HIH313" s="44"/>
      <c r="HII313" s="44"/>
      <c r="HIJ313" s="44"/>
      <c r="HIK313" s="44"/>
      <c r="HIL313" s="44"/>
      <c r="HIM313" s="44"/>
      <c r="HIN313" s="44"/>
      <c r="HIO313" s="44"/>
      <c r="HIP313" s="44"/>
      <c r="HIQ313" s="44"/>
      <c r="HIR313" s="44"/>
      <c r="HIS313" s="44"/>
      <c r="HIT313" s="44"/>
      <c r="HIU313" s="44"/>
      <c r="HIV313" s="44"/>
      <c r="HIW313" s="44"/>
      <c r="HIX313" s="44"/>
      <c r="HIY313" s="44"/>
      <c r="HIZ313" s="44"/>
      <c r="HJA313" s="44"/>
      <c r="HJB313" s="44"/>
      <c r="HJC313" s="44"/>
      <c r="HJD313" s="44"/>
      <c r="HJE313" s="44"/>
      <c r="HJF313" s="44"/>
      <c r="HJG313" s="44"/>
      <c r="HJH313" s="44"/>
      <c r="HJI313" s="44"/>
      <c r="HJJ313" s="44"/>
      <c r="HJK313" s="44"/>
      <c r="HJL313" s="44"/>
      <c r="HJM313" s="44"/>
      <c r="HJN313" s="44"/>
      <c r="HJO313" s="44"/>
      <c r="HJP313" s="44"/>
      <c r="HJQ313" s="44"/>
      <c r="HJR313" s="44"/>
      <c r="HJS313" s="44"/>
      <c r="HJT313" s="44"/>
      <c r="HJU313" s="44"/>
      <c r="HJV313" s="44"/>
      <c r="HJW313" s="44"/>
      <c r="HJX313" s="44"/>
      <c r="HJY313" s="44"/>
      <c r="HJZ313" s="44"/>
      <c r="HKA313" s="44"/>
      <c r="HKB313" s="44"/>
      <c r="HKC313" s="44"/>
      <c r="HKD313" s="44"/>
      <c r="HKE313" s="44"/>
      <c r="HKF313" s="44"/>
      <c r="HKG313" s="44"/>
      <c r="HKH313" s="44"/>
      <c r="HKI313" s="44"/>
      <c r="HKJ313" s="44"/>
      <c r="HKK313" s="44"/>
      <c r="HKL313" s="44"/>
      <c r="HKM313" s="44"/>
      <c r="HKN313" s="44"/>
      <c r="HKO313" s="44"/>
      <c r="HKP313" s="44"/>
      <c r="HKQ313" s="44"/>
      <c r="HKR313" s="44"/>
      <c r="HKS313" s="44"/>
      <c r="HKT313" s="44"/>
      <c r="HKU313" s="44"/>
      <c r="HKV313" s="44"/>
      <c r="HKW313" s="44"/>
      <c r="HKX313" s="44"/>
      <c r="HKY313" s="44"/>
      <c r="HKZ313" s="44"/>
      <c r="HLA313" s="44"/>
      <c r="HLB313" s="44"/>
      <c r="HLC313" s="44"/>
      <c r="HLD313" s="44"/>
      <c r="HLE313" s="44"/>
      <c r="HLF313" s="44"/>
      <c r="HLG313" s="44"/>
      <c r="HLH313" s="44"/>
      <c r="HLI313" s="44"/>
      <c r="HLJ313" s="44"/>
      <c r="HLK313" s="44"/>
      <c r="HLL313" s="44"/>
      <c r="HLM313" s="44"/>
      <c r="HLN313" s="44"/>
      <c r="HLO313" s="44"/>
      <c r="HLP313" s="44"/>
      <c r="HLQ313" s="44"/>
      <c r="HLR313" s="44"/>
      <c r="HLS313" s="44"/>
      <c r="HLT313" s="44"/>
      <c r="HLU313" s="44"/>
      <c r="HLV313" s="44"/>
      <c r="HLW313" s="44"/>
      <c r="HLX313" s="44"/>
      <c r="HLY313" s="44"/>
      <c r="HLZ313" s="44"/>
      <c r="HMA313" s="44"/>
      <c r="HMB313" s="44"/>
      <c r="HMC313" s="44"/>
      <c r="HMD313" s="44"/>
      <c r="HME313" s="44"/>
      <c r="HMF313" s="44"/>
      <c r="HMG313" s="44"/>
      <c r="HMH313" s="44"/>
      <c r="HMI313" s="44"/>
      <c r="HMJ313" s="44"/>
      <c r="HMK313" s="44"/>
      <c r="HML313" s="44"/>
      <c r="HMM313" s="44"/>
      <c r="HMN313" s="44"/>
      <c r="HMO313" s="44"/>
      <c r="HMP313" s="44"/>
      <c r="HMQ313" s="44"/>
      <c r="HMR313" s="44"/>
      <c r="HMS313" s="44"/>
      <c r="HMT313" s="44"/>
      <c r="HMU313" s="44"/>
      <c r="HMV313" s="44"/>
      <c r="HMW313" s="44"/>
      <c r="HMX313" s="44"/>
      <c r="HMY313" s="44"/>
      <c r="HMZ313" s="44"/>
      <c r="HNA313" s="44"/>
      <c r="HNB313" s="44"/>
      <c r="HNC313" s="44"/>
      <c r="HND313" s="44"/>
      <c r="HNE313" s="44"/>
      <c r="HNF313" s="44"/>
      <c r="HNG313" s="44"/>
      <c r="HNH313" s="44"/>
      <c r="HNI313" s="44"/>
      <c r="HNJ313" s="44"/>
      <c r="HNK313" s="44"/>
      <c r="HNL313" s="44"/>
      <c r="HNM313" s="44"/>
      <c r="HNN313" s="44"/>
      <c r="HNO313" s="44"/>
      <c r="HNP313" s="44"/>
      <c r="HNQ313" s="44"/>
      <c r="HNR313" s="44"/>
      <c r="HNS313" s="44"/>
      <c r="HNT313" s="44"/>
      <c r="HNU313" s="44"/>
      <c r="HNV313" s="44"/>
      <c r="HNW313" s="44"/>
      <c r="HNX313" s="44"/>
      <c r="HNY313" s="44"/>
      <c r="HNZ313" s="44"/>
      <c r="HOA313" s="44"/>
      <c r="HOB313" s="44"/>
      <c r="HOC313" s="44"/>
      <c r="HOD313" s="44"/>
      <c r="HOE313" s="44"/>
      <c r="HOF313" s="44"/>
      <c r="HOG313" s="44"/>
      <c r="HOH313" s="44"/>
      <c r="HOI313" s="44"/>
      <c r="HOJ313" s="44"/>
      <c r="HOK313" s="44"/>
      <c r="HOL313" s="44"/>
      <c r="HOM313" s="44"/>
      <c r="HON313" s="44"/>
      <c r="HOO313" s="44"/>
      <c r="HOP313" s="44"/>
      <c r="HOQ313" s="44"/>
      <c r="HOR313" s="44"/>
      <c r="HOS313" s="44"/>
      <c r="HOT313" s="44"/>
      <c r="HOU313" s="44"/>
      <c r="HOV313" s="44"/>
      <c r="HOW313" s="44"/>
      <c r="HOX313" s="44"/>
      <c r="HOY313" s="44"/>
      <c r="HOZ313" s="44"/>
      <c r="HPA313" s="44"/>
      <c r="HPB313" s="44"/>
      <c r="HPC313" s="44"/>
      <c r="HPD313" s="44"/>
      <c r="HPE313" s="44"/>
      <c r="HPF313" s="44"/>
      <c r="HPG313" s="44"/>
      <c r="HPH313" s="44"/>
      <c r="HPI313" s="44"/>
      <c r="HPJ313" s="44"/>
      <c r="HPK313" s="44"/>
      <c r="HPL313" s="44"/>
      <c r="HPM313" s="44"/>
      <c r="HPN313" s="44"/>
      <c r="HPO313" s="44"/>
      <c r="HPP313" s="44"/>
      <c r="HPQ313" s="44"/>
      <c r="HPR313" s="44"/>
      <c r="HPS313" s="44"/>
      <c r="HPT313" s="44"/>
      <c r="HPU313" s="44"/>
      <c r="HPV313" s="44"/>
      <c r="HPW313" s="44"/>
      <c r="HPX313" s="44"/>
      <c r="HPY313" s="44"/>
      <c r="HPZ313" s="44"/>
      <c r="HQA313" s="44"/>
      <c r="HQB313" s="44"/>
      <c r="HQC313" s="44"/>
      <c r="HQD313" s="44"/>
      <c r="HQE313" s="44"/>
      <c r="HQF313" s="44"/>
      <c r="HQG313" s="44"/>
      <c r="HQH313" s="44"/>
      <c r="HQI313" s="44"/>
      <c r="HQJ313" s="44"/>
      <c r="HQK313" s="44"/>
      <c r="HQL313" s="44"/>
      <c r="HQM313" s="44"/>
      <c r="HQN313" s="44"/>
      <c r="HQO313" s="44"/>
      <c r="HQP313" s="44"/>
      <c r="HQQ313" s="44"/>
      <c r="HQR313" s="44"/>
      <c r="HQS313" s="44"/>
      <c r="HQT313" s="44"/>
      <c r="HQU313" s="44"/>
      <c r="HQV313" s="44"/>
      <c r="HQW313" s="44"/>
      <c r="HQX313" s="44"/>
      <c r="HQY313" s="44"/>
      <c r="HQZ313" s="44"/>
      <c r="HRA313" s="44"/>
      <c r="HRB313" s="44"/>
      <c r="HRC313" s="44"/>
      <c r="HRD313" s="44"/>
      <c r="HRE313" s="44"/>
      <c r="HRF313" s="44"/>
      <c r="HRG313" s="44"/>
      <c r="HRH313" s="44"/>
      <c r="HRI313" s="44"/>
      <c r="HRJ313" s="44"/>
      <c r="HRK313" s="44"/>
      <c r="HRL313" s="44"/>
      <c r="HRM313" s="44"/>
      <c r="HRN313" s="44"/>
      <c r="HRO313" s="44"/>
      <c r="HRP313" s="44"/>
      <c r="HRQ313" s="44"/>
      <c r="HRR313" s="44"/>
      <c r="HRS313" s="44"/>
      <c r="HRT313" s="44"/>
      <c r="HRU313" s="44"/>
      <c r="HRV313" s="44"/>
      <c r="HRW313" s="44"/>
      <c r="HRX313" s="44"/>
      <c r="HRY313" s="44"/>
      <c r="HRZ313" s="44"/>
      <c r="HSA313" s="44"/>
      <c r="HSB313" s="44"/>
      <c r="HSC313" s="44"/>
      <c r="HSD313" s="44"/>
      <c r="HSE313" s="44"/>
      <c r="HSF313" s="44"/>
      <c r="HSG313" s="44"/>
      <c r="HSH313" s="44"/>
      <c r="HSI313" s="44"/>
      <c r="HSJ313" s="44"/>
      <c r="HSK313" s="44"/>
      <c r="HSL313" s="44"/>
      <c r="HSM313" s="44"/>
      <c r="HSN313" s="44"/>
      <c r="HSO313" s="44"/>
      <c r="HSP313" s="44"/>
      <c r="HSQ313" s="44"/>
      <c r="HSR313" s="44"/>
      <c r="HSS313" s="44"/>
      <c r="HST313" s="44"/>
      <c r="HSU313" s="44"/>
      <c r="HSV313" s="44"/>
      <c r="HSW313" s="44"/>
      <c r="HSX313" s="44"/>
      <c r="HSY313" s="44"/>
      <c r="HSZ313" s="44"/>
      <c r="HTA313" s="44"/>
      <c r="HTB313" s="44"/>
      <c r="HTC313" s="44"/>
      <c r="HTD313" s="44"/>
      <c r="HTE313" s="44"/>
      <c r="HTF313" s="44"/>
      <c r="HTG313" s="44"/>
      <c r="HTH313" s="44"/>
      <c r="HTI313" s="44"/>
      <c r="HTJ313" s="44"/>
      <c r="HTK313" s="44"/>
      <c r="HTL313" s="44"/>
      <c r="HTM313" s="44"/>
      <c r="HTN313" s="44"/>
      <c r="HTO313" s="44"/>
      <c r="HTP313" s="44"/>
      <c r="HTQ313" s="44"/>
      <c r="HTR313" s="44"/>
      <c r="HTS313" s="44"/>
      <c r="HTT313" s="44"/>
      <c r="HTU313" s="44"/>
      <c r="HTV313" s="44"/>
      <c r="HTW313" s="44"/>
      <c r="HTX313" s="44"/>
      <c r="HTY313" s="44"/>
      <c r="HTZ313" s="44"/>
      <c r="HUA313" s="44"/>
      <c r="HUB313" s="44"/>
      <c r="HUC313" s="44"/>
      <c r="HUD313" s="44"/>
      <c r="HUE313" s="44"/>
      <c r="HUF313" s="44"/>
      <c r="HUG313" s="44"/>
      <c r="HUH313" s="44"/>
      <c r="HUI313" s="44"/>
      <c r="HUJ313" s="44"/>
      <c r="HUK313" s="44"/>
      <c r="HUL313" s="44"/>
      <c r="HUM313" s="44"/>
      <c r="HUN313" s="44"/>
      <c r="HUO313" s="44"/>
      <c r="HUP313" s="44"/>
      <c r="HUQ313" s="44"/>
      <c r="HUR313" s="44"/>
      <c r="HUS313" s="44"/>
      <c r="HUT313" s="44"/>
      <c r="HUU313" s="44"/>
      <c r="HUV313" s="44"/>
      <c r="HUW313" s="44"/>
      <c r="HUX313" s="44"/>
      <c r="HUY313" s="44"/>
      <c r="HUZ313" s="44"/>
      <c r="HVA313" s="44"/>
      <c r="HVB313" s="44"/>
      <c r="HVC313" s="44"/>
      <c r="HVD313" s="44"/>
      <c r="HVE313" s="44"/>
      <c r="HVF313" s="44"/>
      <c r="HVG313" s="44"/>
      <c r="HVH313" s="44"/>
      <c r="HVI313" s="44"/>
      <c r="HVJ313" s="44"/>
      <c r="HVK313" s="44"/>
      <c r="HVL313" s="44"/>
      <c r="HVM313" s="44"/>
      <c r="HVN313" s="44"/>
      <c r="HVO313" s="44"/>
      <c r="HVP313" s="44"/>
      <c r="HVQ313" s="44"/>
      <c r="HVR313" s="44"/>
      <c r="HVS313" s="44"/>
      <c r="HVT313" s="44"/>
      <c r="HVU313" s="44"/>
      <c r="HVV313" s="44"/>
      <c r="HVW313" s="44"/>
      <c r="HVX313" s="44"/>
      <c r="HVY313" s="44"/>
      <c r="HVZ313" s="44"/>
      <c r="HWA313" s="44"/>
      <c r="HWB313" s="44"/>
      <c r="HWC313" s="44"/>
      <c r="HWD313" s="44"/>
      <c r="HWE313" s="44"/>
      <c r="HWF313" s="44"/>
      <c r="HWG313" s="44"/>
      <c r="HWH313" s="44"/>
      <c r="HWI313" s="44"/>
      <c r="HWJ313" s="44"/>
      <c r="HWK313" s="44"/>
      <c r="HWL313" s="44"/>
      <c r="HWM313" s="44"/>
      <c r="HWN313" s="44"/>
      <c r="HWO313" s="44"/>
      <c r="HWP313" s="44"/>
      <c r="HWQ313" s="44"/>
      <c r="HWR313" s="44"/>
      <c r="HWS313" s="44"/>
      <c r="HWT313" s="44"/>
      <c r="HWU313" s="44"/>
      <c r="HWV313" s="44"/>
      <c r="HWW313" s="44"/>
      <c r="HWX313" s="44"/>
      <c r="HWY313" s="44"/>
      <c r="HWZ313" s="44"/>
      <c r="HXA313" s="44"/>
      <c r="HXB313" s="44"/>
      <c r="HXC313" s="44"/>
      <c r="HXD313" s="44"/>
      <c r="HXE313" s="44"/>
      <c r="HXF313" s="44"/>
      <c r="HXG313" s="44"/>
      <c r="HXH313" s="44"/>
      <c r="HXI313" s="44"/>
      <c r="HXJ313" s="44"/>
      <c r="HXK313" s="44"/>
      <c r="HXL313" s="44"/>
      <c r="HXM313" s="44"/>
      <c r="HXN313" s="44"/>
      <c r="HXO313" s="44"/>
      <c r="HXP313" s="44"/>
      <c r="HXQ313" s="44"/>
      <c r="HXR313" s="44"/>
      <c r="HXS313" s="44"/>
      <c r="HXT313" s="44"/>
      <c r="HXU313" s="44"/>
      <c r="HXV313" s="44"/>
      <c r="HXW313" s="44"/>
      <c r="HXX313" s="44"/>
      <c r="HXY313" s="44"/>
      <c r="HXZ313" s="44"/>
      <c r="HYA313" s="44"/>
      <c r="HYB313" s="44"/>
      <c r="HYC313" s="44"/>
      <c r="HYD313" s="44"/>
      <c r="HYE313" s="44"/>
      <c r="HYF313" s="44"/>
      <c r="HYG313" s="44"/>
      <c r="HYH313" s="44"/>
      <c r="HYI313" s="44"/>
      <c r="HYJ313" s="44"/>
      <c r="HYK313" s="44"/>
      <c r="HYL313" s="44"/>
      <c r="HYM313" s="44"/>
      <c r="HYN313" s="44"/>
      <c r="HYO313" s="44"/>
      <c r="HYP313" s="44"/>
      <c r="HYQ313" s="44"/>
      <c r="HYR313" s="44"/>
      <c r="HYS313" s="44"/>
      <c r="HYT313" s="44"/>
      <c r="HYU313" s="44"/>
      <c r="HYV313" s="44"/>
      <c r="HYW313" s="44"/>
      <c r="HYX313" s="44"/>
      <c r="HYY313" s="44"/>
      <c r="HYZ313" s="44"/>
      <c r="HZA313" s="44"/>
      <c r="HZB313" s="44"/>
      <c r="HZC313" s="44"/>
      <c r="HZD313" s="44"/>
      <c r="HZE313" s="44"/>
      <c r="HZF313" s="44"/>
      <c r="HZG313" s="44"/>
      <c r="HZH313" s="44"/>
      <c r="HZI313" s="44"/>
      <c r="HZJ313" s="44"/>
      <c r="HZK313" s="44"/>
      <c r="HZL313" s="44"/>
      <c r="HZM313" s="44"/>
      <c r="HZN313" s="44"/>
      <c r="HZO313" s="44"/>
      <c r="HZP313" s="44"/>
      <c r="HZQ313" s="44"/>
      <c r="HZR313" s="44"/>
      <c r="HZS313" s="44"/>
      <c r="HZT313" s="44"/>
      <c r="HZU313" s="44"/>
      <c r="HZV313" s="44"/>
      <c r="HZW313" s="44"/>
      <c r="HZX313" s="44"/>
      <c r="HZY313" s="44"/>
      <c r="HZZ313" s="44"/>
      <c r="IAA313" s="44"/>
      <c r="IAB313" s="44"/>
      <c r="IAC313" s="44"/>
      <c r="IAD313" s="44"/>
      <c r="IAE313" s="44"/>
      <c r="IAF313" s="44"/>
      <c r="IAG313" s="44"/>
      <c r="IAH313" s="44"/>
      <c r="IAI313" s="44"/>
      <c r="IAJ313" s="44"/>
      <c r="IAK313" s="44"/>
      <c r="IAL313" s="44"/>
      <c r="IAM313" s="44"/>
      <c r="IAN313" s="44"/>
      <c r="IAO313" s="44"/>
      <c r="IAP313" s="44"/>
      <c r="IAQ313" s="44"/>
      <c r="IAR313" s="44"/>
      <c r="IAS313" s="44"/>
      <c r="IAT313" s="44"/>
      <c r="IAU313" s="44"/>
      <c r="IAV313" s="44"/>
      <c r="IAW313" s="44"/>
      <c r="IAX313" s="44"/>
      <c r="IAY313" s="44"/>
      <c r="IAZ313" s="44"/>
      <c r="IBA313" s="44"/>
      <c r="IBB313" s="44"/>
      <c r="IBC313" s="44"/>
      <c r="IBD313" s="44"/>
      <c r="IBE313" s="44"/>
      <c r="IBF313" s="44"/>
      <c r="IBG313" s="44"/>
      <c r="IBH313" s="44"/>
      <c r="IBI313" s="44"/>
      <c r="IBJ313" s="44"/>
      <c r="IBK313" s="44"/>
      <c r="IBL313" s="44"/>
      <c r="IBM313" s="44"/>
      <c r="IBN313" s="44"/>
      <c r="IBO313" s="44"/>
      <c r="IBP313" s="44"/>
      <c r="IBQ313" s="44"/>
      <c r="IBR313" s="44"/>
      <c r="IBS313" s="44"/>
      <c r="IBT313" s="44"/>
      <c r="IBU313" s="44"/>
      <c r="IBV313" s="44"/>
      <c r="IBW313" s="44"/>
      <c r="IBX313" s="44"/>
      <c r="IBY313" s="44"/>
      <c r="IBZ313" s="44"/>
      <c r="ICA313" s="44"/>
      <c r="ICB313" s="44"/>
      <c r="ICC313" s="44"/>
      <c r="ICD313" s="44"/>
      <c r="ICE313" s="44"/>
      <c r="ICF313" s="44"/>
      <c r="ICG313" s="44"/>
      <c r="ICH313" s="44"/>
      <c r="ICI313" s="44"/>
      <c r="ICJ313" s="44"/>
      <c r="ICK313" s="44"/>
      <c r="ICL313" s="44"/>
      <c r="ICM313" s="44"/>
      <c r="ICN313" s="44"/>
      <c r="ICO313" s="44"/>
      <c r="ICP313" s="44"/>
      <c r="ICQ313" s="44"/>
      <c r="ICR313" s="44"/>
      <c r="ICS313" s="44"/>
      <c r="ICT313" s="44"/>
      <c r="ICU313" s="44"/>
      <c r="ICV313" s="44"/>
      <c r="ICW313" s="44"/>
      <c r="ICX313" s="44"/>
      <c r="ICY313" s="44"/>
      <c r="ICZ313" s="44"/>
      <c r="IDA313" s="44"/>
      <c r="IDB313" s="44"/>
      <c r="IDC313" s="44"/>
      <c r="IDD313" s="44"/>
      <c r="IDE313" s="44"/>
      <c r="IDF313" s="44"/>
      <c r="IDG313" s="44"/>
      <c r="IDH313" s="44"/>
      <c r="IDI313" s="44"/>
      <c r="IDJ313" s="44"/>
      <c r="IDK313" s="44"/>
      <c r="IDL313" s="44"/>
      <c r="IDM313" s="44"/>
      <c r="IDN313" s="44"/>
      <c r="IDO313" s="44"/>
      <c r="IDP313" s="44"/>
      <c r="IDQ313" s="44"/>
      <c r="IDR313" s="44"/>
      <c r="IDS313" s="44"/>
      <c r="IDT313" s="44"/>
      <c r="IDU313" s="44"/>
      <c r="IDV313" s="44"/>
      <c r="IDW313" s="44"/>
      <c r="IDX313" s="44"/>
      <c r="IDY313" s="44"/>
      <c r="IDZ313" s="44"/>
      <c r="IEA313" s="44"/>
      <c r="IEB313" s="44"/>
      <c r="IEC313" s="44"/>
      <c r="IED313" s="44"/>
      <c r="IEE313" s="44"/>
      <c r="IEF313" s="44"/>
      <c r="IEG313" s="44"/>
      <c r="IEH313" s="44"/>
      <c r="IEI313" s="44"/>
      <c r="IEJ313" s="44"/>
      <c r="IEK313" s="44"/>
      <c r="IEL313" s="44"/>
      <c r="IEM313" s="44"/>
      <c r="IEN313" s="44"/>
      <c r="IEO313" s="44"/>
      <c r="IEP313" s="44"/>
      <c r="IEQ313" s="44"/>
      <c r="IER313" s="44"/>
      <c r="IES313" s="44"/>
      <c r="IET313" s="44"/>
      <c r="IEU313" s="44"/>
      <c r="IEV313" s="44"/>
      <c r="IEW313" s="44"/>
      <c r="IEX313" s="44"/>
      <c r="IEY313" s="44"/>
      <c r="IEZ313" s="44"/>
      <c r="IFA313" s="44"/>
      <c r="IFB313" s="44"/>
      <c r="IFC313" s="44"/>
      <c r="IFD313" s="44"/>
      <c r="IFE313" s="44"/>
      <c r="IFF313" s="44"/>
      <c r="IFG313" s="44"/>
      <c r="IFH313" s="44"/>
      <c r="IFI313" s="44"/>
      <c r="IFJ313" s="44"/>
      <c r="IFK313" s="44"/>
      <c r="IFL313" s="44"/>
      <c r="IFM313" s="44"/>
      <c r="IFN313" s="44"/>
      <c r="IFO313" s="44"/>
      <c r="IFP313" s="44"/>
      <c r="IFQ313" s="44"/>
      <c r="IFR313" s="44"/>
      <c r="IFS313" s="44"/>
      <c r="IFT313" s="44"/>
      <c r="IFU313" s="44"/>
      <c r="IFV313" s="44"/>
      <c r="IFW313" s="44"/>
      <c r="IFX313" s="44"/>
      <c r="IFY313" s="44"/>
      <c r="IFZ313" s="44"/>
      <c r="IGA313" s="44"/>
      <c r="IGB313" s="44"/>
      <c r="IGC313" s="44"/>
      <c r="IGD313" s="44"/>
      <c r="IGE313" s="44"/>
      <c r="IGF313" s="44"/>
      <c r="IGG313" s="44"/>
      <c r="IGH313" s="44"/>
      <c r="IGI313" s="44"/>
      <c r="IGJ313" s="44"/>
      <c r="IGK313" s="44"/>
      <c r="IGL313" s="44"/>
      <c r="IGM313" s="44"/>
      <c r="IGN313" s="44"/>
      <c r="IGO313" s="44"/>
      <c r="IGP313" s="44"/>
      <c r="IGQ313" s="44"/>
      <c r="IGR313" s="44"/>
      <c r="IGS313" s="44"/>
      <c r="IGT313" s="44"/>
      <c r="IGU313" s="44"/>
      <c r="IGV313" s="44"/>
      <c r="IGW313" s="44"/>
      <c r="IGX313" s="44"/>
      <c r="IGY313" s="44"/>
      <c r="IGZ313" s="44"/>
      <c r="IHA313" s="44"/>
      <c r="IHB313" s="44"/>
      <c r="IHC313" s="44"/>
      <c r="IHD313" s="44"/>
      <c r="IHE313" s="44"/>
      <c r="IHF313" s="44"/>
      <c r="IHG313" s="44"/>
      <c r="IHH313" s="44"/>
      <c r="IHI313" s="44"/>
      <c r="IHJ313" s="44"/>
      <c r="IHK313" s="44"/>
      <c r="IHL313" s="44"/>
      <c r="IHM313" s="44"/>
      <c r="IHN313" s="44"/>
      <c r="IHO313" s="44"/>
      <c r="IHP313" s="44"/>
      <c r="IHQ313" s="44"/>
      <c r="IHR313" s="44"/>
      <c r="IHS313" s="44"/>
      <c r="IHT313" s="44"/>
      <c r="IHU313" s="44"/>
      <c r="IHV313" s="44"/>
      <c r="IHW313" s="44"/>
      <c r="IHX313" s="44"/>
      <c r="IHY313" s="44"/>
      <c r="IHZ313" s="44"/>
      <c r="IIA313" s="44"/>
      <c r="IIB313" s="44"/>
      <c r="IIC313" s="44"/>
      <c r="IID313" s="44"/>
      <c r="IIE313" s="44"/>
      <c r="IIF313" s="44"/>
      <c r="IIG313" s="44"/>
      <c r="IIH313" s="44"/>
      <c r="III313" s="44"/>
      <c r="IIJ313" s="44"/>
      <c r="IIK313" s="44"/>
      <c r="IIL313" s="44"/>
      <c r="IIM313" s="44"/>
      <c r="IIN313" s="44"/>
      <c r="IIO313" s="44"/>
      <c r="IIP313" s="44"/>
      <c r="IIQ313" s="44"/>
      <c r="IIR313" s="44"/>
      <c r="IIS313" s="44"/>
      <c r="IIT313" s="44"/>
      <c r="IIU313" s="44"/>
      <c r="IIV313" s="44"/>
      <c r="IIW313" s="44"/>
      <c r="IIX313" s="44"/>
      <c r="IIY313" s="44"/>
      <c r="IIZ313" s="44"/>
      <c r="IJA313" s="44"/>
      <c r="IJB313" s="44"/>
      <c r="IJC313" s="44"/>
      <c r="IJD313" s="44"/>
      <c r="IJE313" s="44"/>
      <c r="IJF313" s="44"/>
      <c r="IJG313" s="44"/>
      <c r="IJH313" s="44"/>
      <c r="IJI313" s="44"/>
      <c r="IJJ313" s="44"/>
      <c r="IJK313" s="44"/>
      <c r="IJL313" s="44"/>
      <c r="IJM313" s="44"/>
      <c r="IJN313" s="44"/>
      <c r="IJO313" s="44"/>
      <c r="IJP313" s="44"/>
      <c r="IJQ313" s="44"/>
      <c r="IJR313" s="44"/>
      <c r="IJS313" s="44"/>
      <c r="IJT313" s="44"/>
      <c r="IJU313" s="44"/>
      <c r="IJV313" s="44"/>
      <c r="IJW313" s="44"/>
      <c r="IJX313" s="44"/>
      <c r="IJY313" s="44"/>
      <c r="IJZ313" s="44"/>
      <c r="IKA313" s="44"/>
      <c r="IKB313" s="44"/>
      <c r="IKC313" s="44"/>
      <c r="IKD313" s="44"/>
      <c r="IKE313" s="44"/>
      <c r="IKF313" s="44"/>
      <c r="IKG313" s="44"/>
      <c r="IKH313" s="44"/>
      <c r="IKI313" s="44"/>
      <c r="IKJ313" s="44"/>
      <c r="IKK313" s="44"/>
      <c r="IKL313" s="44"/>
      <c r="IKM313" s="44"/>
      <c r="IKN313" s="44"/>
      <c r="IKO313" s="44"/>
      <c r="IKP313" s="44"/>
      <c r="IKQ313" s="44"/>
      <c r="IKR313" s="44"/>
      <c r="IKS313" s="44"/>
      <c r="IKT313" s="44"/>
      <c r="IKU313" s="44"/>
      <c r="IKV313" s="44"/>
      <c r="IKW313" s="44"/>
      <c r="IKX313" s="44"/>
      <c r="IKY313" s="44"/>
      <c r="IKZ313" s="44"/>
      <c r="ILA313" s="44"/>
      <c r="ILB313" s="44"/>
      <c r="ILC313" s="44"/>
      <c r="ILD313" s="44"/>
      <c r="ILE313" s="44"/>
      <c r="ILF313" s="44"/>
      <c r="ILG313" s="44"/>
      <c r="ILH313" s="44"/>
      <c r="ILI313" s="44"/>
      <c r="ILJ313" s="44"/>
      <c r="ILK313" s="44"/>
      <c r="ILL313" s="44"/>
      <c r="ILM313" s="44"/>
      <c r="ILN313" s="44"/>
      <c r="ILO313" s="44"/>
      <c r="ILP313" s="44"/>
      <c r="ILQ313" s="44"/>
      <c r="ILR313" s="44"/>
      <c r="ILS313" s="44"/>
      <c r="ILT313" s="44"/>
      <c r="ILU313" s="44"/>
      <c r="ILV313" s="44"/>
      <c r="ILW313" s="44"/>
      <c r="ILX313" s="44"/>
      <c r="ILY313" s="44"/>
      <c r="ILZ313" s="44"/>
      <c r="IMA313" s="44"/>
      <c r="IMB313" s="44"/>
      <c r="IMC313" s="44"/>
      <c r="IMD313" s="44"/>
      <c r="IME313" s="44"/>
      <c r="IMF313" s="44"/>
      <c r="IMG313" s="44"/>
      <c r="IMH313" s="44"/>
      <c r="IMI313" s="44"/>
      <c r="IMJ313" s="44"/>
      <c r="IMK313" s="44"/>
      <c r="IML313" s="44"/>
      <c r="IMM313" s="44"/>
      <c r="IMN313" s="44"/>
      <c r="IMO313" s="44"/>
      <c r="IMP313" s="44"/>
      <c r="IMQ313" s="44"/>
      <c r="IMR313" s="44"/>
      <c r="IMS313" s="44"/>
      <c r="IMT313" s="44"/>
      <c r="IMU313" s="44"/>
      <c r="IMV313" s="44"/>
      <c r="IMW313" s="44"/>
      <c r="IMX313" s="44"/>
      <c r="IMY313" s="44"/>
      <c r="IMZ313" s="44"/>
      <c r="INA313" s="44"/>
      <c r="INB313" s="44"/>
      <c r="INC313" s="44"/>
      <c r="IND313" s="44"/>
      <c r="INE313" s="44"/>
      <c r="INF313" s="44"/>
      <c r="ING313" s="44"/>
      <c r="INH313" s="44"/>
      <c r="INI313" s="44"/>
      <c r="INJ313" s="44"/>
      <c r="INK313" s="44"/>
      <c r="INL313" s="44"/>
      <c r="INM313" s="44"/>
      <c r="INN313" s="44"/>
      <c r="INO313" s="44"/>
      <c r="INP313" s="44"/>
      <c r="INQ313" s="44"/>
      <c r="INR313" s="44"/>
      <c r="INS313" s="44"/>
      <c r="INT313" s="44"/>
      <c r="INU313" s="44"/>
      <c r="INV313" s="44"/>
      <c r="INW313" s="44"/>
      <c r="INX313" s="44"/>
      <c r="INY313" s="44"/>
      <c r="INZ313" s="44"/>
      <c r="IOA313" s="44"/>
      <c r="IOB313" s="44"/>
      <c r="IOC313" s="44"/>
      <c r="IOD313" s="44"/>
      <c r="IOE313" s="44"/>
      <c r="IOF313" s="44"/>
      <c r="IOG313" s="44"/>
      <c r="IOH313" s="44"/>
      <c r="IOI313" s="44"/>
      <c r="IOJ313" s="44"/>
      <c r="IOK313" s="44"/>
      <c r="IOL313" s="44"/>
      <c r="IOM313" s="44"/>
      <c r="ION313" s="44"/>
      <c r="IOO313" s="44"/>
      <c r="IOP313" s="44"/>
      <c r="IOQ313" s="44"/>
      <c r="IOR313" s="44"/>
      <c r="IOS313" s="44"/>
      <c r="IOT313" s="44"/>
      <c r="IOU313" s="44"/>
      <c r="IOV313" s="44"/>
      <c r="IOW313" s="44"/>
      <c r="IOX313" s="44"/>
      <c r="IOY313" s="44"/>
      <c r="IOZ313" s="44"/>
      <c r="IPA313" s="44"/>
      <c r="IPB313" s="44"/>
      <c r="IPC313" s="44"/>
      <c r="IPD313" s="44"/>
      <c r="IPE313" s="44"/>
      <c r="IPF313" s="44"/>
      <c r="IPG313" s="44"/>
      <c r="IPH313" s="44"/>
      <c r="IPI313" s="44"/>
      <c r="IPJ313" s="44"/>
      <c r="IPK313" s="44"/>
      <c r="IPL313" s="44"/>
      <c r="IPM313" s="44"/>
      <c r="IPN313" s="44"/>
      <c r="IPO313" s="44"/>
      <c r="IPP313" s="44"/>
      <c r="IPQ313" s="44"/>
      <c r="IPR313" s="44"/>
      <c r="IPS313" s="44"/>
      <c r="IPT313" s="44"/>
      <c r="IPU313" s="44"/>
      <c r="IPV313" s="44"/>
      <c r="IPW313" s="44"/>
      <c r="IPX313" s="44"/>
      <c r="IPY313" s="44"/>
      <c r="IPZ313" s="44"/>
      <c r="IQA313" s="44"/>
      <c r="IQB313" s="44"/>
      <c r="IQC313" s="44"/>
      <c r="IQD313" s="44"/>
      <c r="IQE313" s="44"/>
      <c r="IQF313" s="44"/>
      <c r="IQG313" s="44"/>
      <c r="IQH313" s="44"/>
      <c r="IQI313" s="44"/>
      <c r="IQJ313" s="44"/>
      <c r="IQK313" s="44"/>
      <c r="IQL313" s="44"/>
      <c r="IQM313" s="44"/>
      <c r="IQN313" s="44"/>
      <c r="IQO313" s="44"/>
      <c r="IQP313" s="44"/>
      <c r="IQQ313" s="44"/>
      <c r="IQR313" s="44"/>
      <c r="IQS313" s="44"/>
      <c r="IQT313" s="44"/>
      <c r="IQU313" s="44"/>
      <c r="IQV313" s="44"/>
      <c r="IQW313" s="44"/>
      <c r="IQX313" s="44"/>
      <c r="IQY313" s="44"/>
      <c r="IQZ313" s="44"/>
      <c r="IRA313" s="44"/>
      <c r="IRB313" s="44"/>
      <c r="IRC313" s="44"/>
      <c r="IRD313" s="44"/>
      <c r="IRE313" s="44"/>
      <c r="IRF313" s="44"/>
      <c r="IRG313" s="44"/>
      <c r="IRH313" s="44"/>
      <c r="IRI313" s="44"/>
      <c r="IRJ313" s="44"/>
      <c r="IRK313" s="44"/>
      <c r="IRL313" s="44"/>
      <c r="IRM313" s="44"/>
      <c r="IRN313" s="44"/>
      <c r="IRO313" s="44"/>
      <c r="IRP313" s="44"/>
      <c r="IRQ313" s="44"/>
      <c r="IRR313" s="44"/>
      <c r="IRS313" s="44"/>
      <c r="IRT313" s="44"/>
      <c r="IRU313" s="44"/>
      <c r="IRV313" s="44"/>
      <c r="IRW313" s="44"/>
      <c r="IRX313" s="44"/>
      <c r="IRY313" s="44"/>
      <c r="IRZ313" s="44"/>
      <c r="ISA313" s="44"/>
      <c r="ISB313" s="44"/>
      <c r="ISC313" s="44"/>
      <c r="ISD313" s="44"/>
      <c r="ISE313" s="44"/>
      <c r="ISF313" s="44"/>
      <c r="ISG313" s="44"/>
      <c r="ISH313" s="44"/>
      <c r="ISI313" s="44"/>
      <c r="ISJ313" s="44"/>
      <c r="ISK313" s="44"/>
      <c r="ISL313" s="44"/>
      <c r="ISM313" s="44"/>
      <c r="ISN313" s="44"/>
      <c r="ISO313" s="44"/>
      <c r="ISP313" s="44"/>
      <c r="ISQ313" s="44"/>
      <c r="ISR313" s="44"/>
      <c r="ISS313" s="44"/>
      <c r="IST313" s="44"/>
      <c r="ISU313" s="44"/>
      <c r="ISV313" s="44"/>
      <c r="ISW313" s="44"/>
      <c r="ISX313" s="44"/>
      <c r="ISY313" s="44"/>
      <c r="ISZ313" s="44"/>
      <c r="ITA313" s="44"/>
      <c r="ITB313" s="44"/>
      <c r="ITC313" s="44"/>
      <c r="ITD313" s="44"/>
      <c r="ITE313" s="44"/>
      <c r="ITF313" s="44"/>
      <c r="ITG313" s="44"/>
      <c r="ITH313" s="44"/>
      <c r="ITI313" s="44"/>
      <c r="ITJ313" s="44"/>
      <c r="ITK313" s="44"/>
      <c r="ITL313" s="44"/>
      <c r="ITM313" s="44"/>
      <c r="ITN313" s="44"/>
      <c r="ITO313" s="44"/>
      <c r="ITP313" s="44"/>
      <c r="ITQ313" s="44"/>
      <c r="ITR313" s="44"/>
      <c r="ITS313" s="44"/>
      <c r="ITT313" s="44"/>
      <c r="ITU313" s="44"/>
      <c r="ITV313" s="44"/>
      <c r="ITW313" s="44"/>
      <c r="ITX313" s="44"/>
      <c r="ITY313" s="44"/>
      <c r="ITZ313" s="44"/>
      <c r="IUA313" s="44"/>
      <c r="IUB313" s="44"/>
      <c r="IUC313" s="44"/>
      <c r="IUD313" s="44"/>
      <c r="IUE313" s="44"/>
      <c r="IUF313" s="44"/>
      <c r="IUG313" s="44"/>
      <c r="IUH313" s="44"/>
      <c r="IUI313" s="44"/>
      <c r="IUJ313" s="44"/>
      <c r="IUK313" s="44"/>
      <c r="IUL313" s="44"/>
      <c r="IUM313" s="44"/>
      <c r="IUN313" s="44"/>
      <c r="IUO313" s="44"/>
      <c r="IUP313" s="44"/>
      <c r="IUQ313" s="44"/>
      <c r="IUR313" s="44"/>
      <c r="IUS313" s="44"/>
      <c r="IUT313" s="44"/>
      <c r="IUU313" s="44"/>
      <c r="IUV313" s="44"/>
      <c r="IUW313" s="44"/>
      <c r="IUX313" s="44"/>
      <c r="IUY313" s="44"/>
      <c r="IUZ313" s="44"/>
      <c r="IVA313" s="44"/>
      <c r="IVB313" s="44"/>
      <c r="IVC313" s="44"/>
      <c r="IVD313" s="44"/>
      <c r="IVE313" s="44"/>
      <c r="IVF313" s="44"/>
      <c r="IVG313" s="44"/>
      <c r="IVH313" s="44"/>
      <c r="IVI313" s="44"/>
      <c r="IVJ313" s="44"/>
      <c r="IVK313" s="44"/>
      <c r="IVL313" s="44"/>
      <c r="IVM313" s="44"/>
      <c r="IVN313" s="44"/>
      <c r="IVO313" s="44"/>
      <c r="IVP313" s="44"/>
      <c r="IVQ313" s="44"/>
      <c r="IVR313" s="44"/>
      <c r="IVS313" s="44"/>
      <c r="IVT313" s="44"/>
      <c r="IVU313" s="44"/>
      <c r="IVV313" s="44"/>
      <c r="IVW313" s="44"/>
      <c r="IVX313" s="44"/>
      <c r="IVY313" s="44"/>
      <c r="IVZ313" s="44"/>
      <c r="IWA313" s="44"/>
      <c r="IWB313" s="44"/>
      <c r="IWC313" s="44"/>
      <c r="IWD313" s="44"/>
      <c r="IWE313" s="44"/>
      <c r="IWF313" s="44"/>
      <c r="IWG313" s="44"/>
      <c r="IWH313" s="44"/>
      <c r="IWI313" s="44"/>
      <c r="IWJ313" s="44"/>
      <c r="IWK313" s="44"/>
      <c r="IWL313" s="44"/>
      <c r="IWM313" s="44"/>
      <c r="IWN313" s="44"/>
      <c r="IWO313" s="44"/>
      <c r="IWP313" s="44"/>
      <c r="IWQ313" s="44"/>
      <c r="IWR313" s="44"/>
      <c r="IWS313" s="44"/>
      <c r="IWT313" s="44"/>
      <c r="IWU313" s="44"/>
      <c r="IWV313" s="44"/>
      <c r="IWW313" s="44"/>
      <c r="IWX313" s="44"/>
      <c r="IWY313" s="44"/>
      <c r="IWZ313" s="44"/>
      <c r="IXA313" s="44"/>
      <c r="IXB313" s="44"/>
      <c r="IXC313" s="44"/>
      <c r="IXD313" s="44"/>
      <c r="IXE313" s="44"/>
      <c r="IXF313" s="44"/>
      <c r="IXG313" s="44"/>
      <c r="IXH313" s="44"/>
      <c r="IXI313" s="44"/>
      <c r="IXJ313" s="44"/>
      <c r="IXK313" s="44"/>
      <c r="IXL313" s="44"/>
      <c r="IXM313" s="44"/>
      <c r="IXN313" s="44"/>
      <c r="IXO313" s="44"/>
      <c r="IXP313" s="44"/>
      <c r="IXQ313" s="44"/>
      <c r="IXR313" s="44"/>
      <c r="IXS313" s="44"/>
      <c r="IXT313" s="44"/>
      <c r="IXU313" s="44"/>
      <c r="IXV313" s="44"/>
      <c r="IXW313" s="44"/>
      <c r="IXX313" s="44"/>
      <c r="IXY313" s="44"/>
      <c r="IXZ313" s="44"/>
      <c r="IYA313" s="44"/>
      <c r="IYB313" s="44"/>
      <c r="IYC313" s="44"/>
      <c r="IYD313" s="44"/>
      <c r="IYE313" s="44"/>
      <c r="IYF313" s="44"/>
      <c r="IYG313" s="44"/>
      <c r="IYH313" s="44"/>
      <c r="IYI313" s="44"/>
      <c r="IYJ313" s="44"/>
      <c r="IYK313" s="44"/>
      <c r="IYL313" s="44"/>
      <c r="IYM313" s="44"/>
      <c r="IYN313" s="44"/>
      <c r="IYO313" s="44"/>
      <c r="IYP313" s="44"/>
      <c r="IYQ313" s="44"/>
      <c r="IYR313" s="44"/>
      <c r="IYS313" s="44"/>
      <c r="IYT313" s="44"/>
      <c r="IYU313" s="44"/>
      <c r="IYV313" s="44"/>
      <c r="IYW313" s="44"/>
      <c r="IYX313" s="44"/>
      <c r="IYY313" s="44"/>
      <c r="IYZ313" s="44"/>
      <c r="IZA313" s="44"/>
      <c r="IZB313" s="44"/>
      <c r="IZC313" s="44"/>
      <c r="IZD313" s="44"/>
      <c r="IZE313" s="44"/>
      <c r="IZF313" s="44"/>
      <c r="IZG313" s="44"/>
      <c r="IZH313" s="44"/>
      <c r="IZI313" s="44"/>
      <c r="IZJ313" s="44"/>
      <c r="IZK313" s="44"/>
      <c r="IZL313" s="44"/>
      <c r="IZM313" s="44"/>
      <c r="IZN313" s="44"/>
      <c r="IZO313" s="44"/>
      <c r="IZP313" s="44"/>
      <c r="IZQ313" s="44"/>
      <c r="IZR313" s="44"/>
      <c r="IZS313" s="44"/>
      <c r="IZT313" s="44"/>
      <c r="IZU313" s="44"/>
      <c r="IZV313" s="44"/>
      <c r="IZW313" s="44"/>
      <c r="IZX313" s="44"/>
      <c r="IZY313" s="44"/>
      <c r="IZZ313" s="44"/>
      <c r="JAA313" s="44"/>
      <c r="JAB313" s="44"/>
      <c r="JAC313" s="44"/>
      <c r="JAD313" s="44"/>
      <c r="JAE313" s="44"/>
      <c r="JAF313" s="44"/>
      <c r="JAG313" s="44"/>
      <c r="JAH313" s="44"/>
      <c r="JAI313" s="44"/>
      <c r="JAJ313" s="44"/>
      <c r="JAK313" s="44"/>
      <c r="JAL313" s="44"/>
      <c r="JAM313" s="44"/>
      <c r="JAN313" s="44"/>
      <c r="JAO313" s="44"/>
      <c r="JAP313" s="44"/>
      <c r="JAQ313" s="44"/>
      <c r="JAR313" s="44"/>
      <c r="JAS313" s="44"/>
      <c r="JAT313" s="44"/>
      <c r="JAU313" s="44"/>
      <c r="JAV313" s="44"/>
      <c r="JAW313" s="44"/>
      <c r="JAX313" s="44"/>
      <c r="JAY313" s="44"/>
      <c r="JAZ313" s="44"/>
      <c r="JBA313" s="44"/>
      <c r="JBB313" s="44"/>
      <c r="JBC313" s="44"/>
      <c r="JBD313" s="44"/>
      <c r="JBE313" s="44"/>
      <c r="JBF313" s="44"/>
      <c r="JBG313" s="44"/>
      <c r="JBH313" s="44"/>
      <c r="JBI313" s="44"/>
      <c r="JBJ313" s="44"/>
      <c r="JBK313" s="44"/>
      <c r="JBL313" s="44"/>
      <c r="JBM313" s="44"/>
      <c r="JBN313" s="44"/>
      <c r="JBO313" s="44"/>
      <c r="JBP313" s="44"/>
      <c r="JBQ313" s="44"/>
      <c r="JBR313" s="44"/>
      <c r="JBS313" s="44"/>
      <c r="JBT313" s="44"/>
      <c r="JBU313" s="44"/>
      <c r="JBV313" s="44"/>
      <c r="JBW313" s="44"/>
      <c r="JBX313" s="44"/>
      <c r="JBY313" s="44"/>
      <c r="JBZ313" s="44"/>
      <c r="JCA313" s="44"/>
      <c r="JCB313" s="44"/>
      <c r="JCC313" s="44"/>
      <c r="JCD313" s="44"/>
      <c r="JCE313" s="44"/>
      <c r="JCF313" s="44"/>
      <c r="JCG313" s="44"/>
      <c r="JCH313" s="44"/>
      <c r="JCI313" s="44"/>
      <c r="JCJ313" s="44"/>
      <c r="JCK313" s="44"/>
      <c r="JCL313" s="44"/>
      <c r="JCM313" s="44"/>
      <c r="JCN313" s="44"/>
      <c r="JCO313" s="44"/>
      <c r="JCP313" s="44"/>
      <c r="JCQ313" s="44"/>
      <c r="JCR313" s="44"/>
      <c r="JCS313" s="44"/>
      <c r="JCT313" s="44"/>
      <c r="JCU313" s="44"/>
      <c r="JCV313" s="44"/>
      <c r="JCW313" s="44"/>
      <c r="JCX313" s="44"/>
      <c r="JCY313" s="44"/>
      <c r="JCZ313" s="44"/>
      <c r="JDA313" s="44"/>
      <c r="JDB313" s="44"/>
      <c r="JDC313" s="44"/>
      <c r="JDD313" s="44"/>
      <c r="JDE313" s="44"/>
      <c r="JDF313" s="44"/>
      <c r="JDG313" s="44"/>
      <c r="JDH313" s="44"/>
      <c r="JDI313" s="44"/>
      <c r="JDJ313" s="44"/>
      <c r="JDK313" s="44"/>
      <c r="JDL313" s="44"/>
      <c r="JDM313" s="44"/>
      <c r="JDN313" s="44"/>
      <c r="JDO313" s="44"/>
      <c r="JDP313" s="44"/>
      <c r="JDQ313" s="44"/>
      <c r="JDR313" s="44"/>
      <c r="JDS313" s="44"/>
      <c r="JDT313" s="44"/>
      <c r="JDU313" s="44"/>
      <c r="JDV313" s="44"/>
      <c r="JDW313" s="44"/>
      <c r="JDX313" s="44"/>
      <c r="JDY313" s="44"/>
      <c r="JDZ313" s="44"/>
      <c r="JEA313" s="44"/>
      <c r="JEB313" s="44"/>
      <c r="JEC313" s="44"/>
      <c r="JED313" s="44"/>
      <c r="JEE313" s="44"/>
      <c r="JEF313" s="44"/>
      <c r="JEG313" s="44"/>
      <c r="JEH313" s="44"/>
      <c r="JEI313" s="44"/>
      <c r="JEJ313" s="44"/>
      <c r="JEK313" s="44"/>
      <c r="JEL313" s="44"/>
      <c r="JEM313" s="44"/>
      <c r="JEN313" s="44"/>
      <c r="JEO313" s="44"/>
      <c r="JEP313" s="44"/>
      <c r="JEQ313" s="44"/>
      <c r="JER313" s="44"/>
      <c r="JES313" s="44"/>
      <c r="JET313" s="44"/>
      <c r="JEU313" s="44"/>
      <c r="JEV313" s="44"/>
      <c r="JEW313" s="44"/>
      <c r="JEX313" s="44"/>
      <c r="JEY313" s="44"/>
      <c r="JEZ313" s="44"/>
      <c r="JFA313" s="44"/>
      <c r="JFB313" s="44"/>
      <c r="JFC313" s="44"/>
      <c r="JFD313" s="44"/>
      <c r="JFE313" s="44"/>
      <c r="JFF313" s="44"/>
      <c r="JFG313" s="44"/>
      <c r="JFH313" s="44"/>
      <c r="JFI313" s="44"/>
      <c r="JFJ313" s="44"/>
      <c r="JFK313" s="44"/>
      <c r="JFL313" s="44"/>
      <c r="JFM313" s="44"/>
      <c r="JFN313" s="44"/>
      <c r="JFO313" s="44"/>
      <c r="JFP313" s="44"/>
      <c r="JFQ313" s="44"/>
      <c r="JFR313" s="44"/>
      <c r="JFS313" s="44"/>
      <c r="JFT313" s="44"/>
      <c r="JFU313" s="44"/>
      <c r="JFV313" s="44"/>
      <c r="JFW313" s="44"/>
      <c r="JFX313" s="44"/>
      <c r="JFY313" s="44"/>
      <c r="JFZ313" s="44"/>
      <c r="JGA313" s="44"/>
      <c r="JGB313" s="44"/>
      <c r="JGC313" s="44"/>
      <c r="JGD313" s="44"/>
      <c r="JGE313" s="44"/>
      <c r="JGF313" s="44"/>
      <c r="JGG313" s="44"/>
      <c r="JGH313" s="44"/>
      <c r="JGI313" s="44"/>
      <c r="JGJ313" s="44"/>
      <c r="JGK313" s="44"/>
      <c r="JGL313" s="44"/>
      <c r="JGM313" s="44"/>
      <c r="JGN313" s="44"/>
      <c r="JGO313" s="44"/>
      <c r="JGP313" s="44"/>
      <c r="JGQ313" s="44"/>
      <c r="JGR313" s="44"/>
      <c r="JGS313" s="44"/>
      <c r="JGT313" s="44"/>
      <c r="JGU313" s="44"/>
      <c r="JGV313" s="44"/>
      <c r="JGW313" s="44"/>
      <c r="JGX313" s="44"/>
      <c r="JGY313" s="44"/>
      <c r="JGZ313" s="44"/>
      <c r="JHA313" s="44"/>
      <c r="JHB313" s="44"/>
      <c r="JHC313" s="44"/>
      <c r="JHD313" s="44"/>
      <c r="JHE313" s="44"/>
      <c r="JHF313" s="44"/>
      <c r="JHG313" s="44"/>
      <c r="JHH313" s="44"/>
      <c r="JHI313" s="44"/>
      <c r="JHJ313" s="44"/>
      <c r="JHK313" s="44"/>
      <c r="JHL313" s="44"/>
      <c r="JHM313" s="44"/>
      <c r="JHN313" s="44"/>
      <c r="JHO313" s="44"/>
      <c r="JHP313" s="44"/>
      <c r="JHQ313" s="44"/>
      <c r="JHR313" s="44"/>
      <c r="JHS313" s="44"/>
      <c r="JHT313" s="44"/>
      <c r="JHU313" s="44"/>
      <c r="JHV313" s="44"/>
      <c r="JHW313" s="44"/>
      <c r="JHX313" s="44"/>
      <c r="JHY313" s="44"/>
      <c r="JHZ313" s="44"/>
      <c r="JIA313" s="44"/>
      <c r="JIB313" s="44"/>
      <c r="JIC313" s="44"/>
      <c r="JID313" s="44"/>
      <c r="JIE313" s="44"/>
      <c r="JIF313" s="44"/>
      <c r="JIG313" s="44"/>
      <c r="JIH313" s="44"/>
      <c r="JII313" s="44"/>
      <c r="JIJ313" s="44"/>
      <c r="JIK313" s="44"/>
      <c r="JIL313" s="44"/>
      <c r="JIM313" s="44"/>
      <c r="JIN313" s="44"/>
      <c r="JIO313" s="44"/>
      <c r="JIP313" s="44"/>
      <c r="JIQ313" s="44"/>
      <c r="JIR313" s="44"/>
      <c r="JIS313" s="44"/>
      <c r="JIT313" s="44"/>
      <c r="JIU313" s="44"/>
      <c r="JIV313" s="44"/>
      <c r="JIW313" s="44"/>
      <c r="JIX313" s="44"/>
      <c r="JIY313" s="44"/>
      <c r="JIZ313" s="44"/>
      <c r="JJA313" s="44"/>
      <c r="JJB313" s="44"/>
      <c r="JJC313" s="44"/>
      <c r="JJD313" s="44"/>
      <c r="JJE313" s="44"/>
      <c r="JJF313" s="44"/>
      <c r="JJG313" s="44"/>
      <c r="JJH313" s="44"/>
      <c r="JJI313" s="44"/>
      <c r="JJJ313" s="44"/>
      <c r="JJK313" s="44"/>
      <c r="JJL313" s="44"/>
      <c r="JJM313" s="44"/>
      <c r="JJN313" s="44"/>
      <c r="JJO313" s="44"/>
      <c r="JJP313" s="44"/>
      <c r="JJQ313" s="44"/>
      <c r="JJR313" s="44"/>
      <c r="JJS313" s="44"/>
      <c r="JJT313" s="44"/>
      <c r="JJU313" s="44"/>
      <c r="JJV313" s="44"/>
      <c r="JJW313" s="44"/>
      <c r="JJX313" s="44"/>
      <c r="JJY313" s="44"/>
      <c r="JJZ313" s="44"/>
      <c r="JKA313" s="44"/>
      <c r="JKB313" s="44"/>
      <c r="JKC313" s="44"/>
      <c r="JKD313" s="44"/>
      <c r="JKE313" s="44"/>
      <c r="JKF313" s="44"/>
      <c r="JKG313" s="44"/>
      <c r="JKH313" s="44"/>
      <c r="JKI313" s="44"/>
      <c r="JKJ313" s="44"/>
      <c r="JKK313" s="44"/>
      <c r="JKL313" s="44"/>
      <c r="JKM313" s="44"/>
      <c r="JKN313" s="44"/>
      <c r="JKO313" s="44"/>
      <c r="JKP313" s="44"/>
      <c r="JKQ313" s="44"/>
      <c r="JKR313" s="44"/>
      <c r="JKS313" s="44"/>
      <c r="JKT313" s="44"/>
      <c r="JKU313" s="44"/>
      <c r="JKV313" s="44"/>
      <c r="JKW313" s="44"/>
      <c r="JKX313" s="44"/>
      <c r="JKY313" s="44"/>
      <c r="JKZ313" s="44"/>
      <c r="JLA313" s="44"/>
      <c r="JLB313" s="44"/>
      <c r="JLC313" s="44"/>
      <c r="JLD313" s="44"/>
      <c r="JLE313" s="44"/>
      <c r="JLF313" s="44"/>
      <c r="JLG313" s="44"/>
      <c r="JLH313" s="44"/>
      <c r="JLI313" s="44"/>
      <c r="JLJ313" s="44"/>
      <c r="JLK313" s="44"/>
      <c r="JLL313" s="44"/>
      <c r="JLM313" s="44"/>
      <c r="JLN313" s="44"/>
      <c r="JLO313" s="44"/>
      <c r="JLP313" s="44"/>
      <c r="JLQ313" s="44"/>
      <c r="JLR313" s="44"/>
      <c r="JLS313" s="44"/>
      <c r="JLT313" s="44"/>
      <c r="JLU313" s="44"/>
      <c r="JLV313" s="44"/>
      <c r="JLW313" s="44"/>
      <c r="JLX313" s="44"/>
      <c r="JLY313" s="44"/>
      <c r="JLZ313" s="44"/>
      <c r="JMA313" s="44"/>
      <c r="JMB313" s="44"/>
      <c r="JMC313" s="44"/>
      <c r="JMD313" s="44"/>
      <c r="JME313" s="44"/>
      <c r="JMF313" s="44"/>
      <c r="JMG313" s="44"/>
      <c r="JMH313" s="44"/>
      <c r="JMI313" s="44"/>
      <c r="JMJ313" s="44"/>
      <c r="JMK313" s="44"/>
      <c r="JML313" s="44"/>
      <c r="JMM313" s="44"/>
      <c r="JMN313" s="44"/>
      <c r="JMO313" s="44"/>
      <c r="JMP313" s="44"/>
      <c r="JMQ313" s="44"/>
      <c r="JMR313" s="44"/>
      <c r="JMS313" s="44"/>
      <c r="JMT313" s="44"/>
      <c r="JMU313" s="44"/>
      <c r="JMV313" s="44"/>
      <c r="JMW313" s="44"/>
      <c r="JMX313" s="44"/>
      <c r="JMY313" s="44"/>
      <c r="JMZ313" s="44"/>
      <c r="JNA313" s="44"/>
      <c r="JNB313" s="44"/>
      <c r="JNC313" s="44"/>
      <c r="JND313" s="44"/>
      <c r="JNE313" s="44"/>
      <c r="JNF313" s="44"/>
      <c r="JNG313" s="44"/>
      <c r="JNH313" s="44"/>
      <c r="JNI313" s="44"/>
      <c r="JNJ313" s="44"/>
      <c r="JNK313" s="44"/>
      <c r="JNL313" s="44"/>
      <c r="JNM313" s="44"/>
      <c r="JNN313" s="44"/>
      <c r="JNO313" s="44"/>
      <c r="JNP313" s="44"/>
      <c r="JNQ313" s="44"/>
      <c r="JNR313" s="44"/>
      <c r="JNS313" s="44"/>
      <c r="JNT313" s="44"/>
      <c r="JNU313" s="44"/>
      <c r="JNV313" s="44"/>
      <c r="JNW313" s="44"/>
      <c r="JNX313" s="44"/>
      <c r="JNY313" s="44"/>
      <c r="JNZ313" s="44"/>
      <c r="JOA313" s="44"/>
      <c r="JOB313" s="44"/>
      <c r="JOC313" s="44"/>
      <c r="JOD313" s="44"/>
      <c r="JOE313" s="44"/>
      <c r="JOF313" s="44"/>
      <c r="JOG313" s="44"/>
      <c r="JOH313" s="44"/>
      <c r="JOI313" s="44"/>
      <c r="JOJ313" s="44"/>
      <c r="JOK313" s="44"/>
      <c r="JOL313" s="44"/>
      <c r="JOM313" s="44"/>
      <c r="JON313" s="44"/>
      <c r="JOO313" s="44"/>
      <c r="JOP313" s="44"/>
      <c r="JOQ313" s="44"/>
      <c r="JOR313" s="44"/>
      <c r="JOS313" s="44"/>
      <c r="JOT313" s="44"/>
      <c r="JOU313" s="44"/>
      <c r="JOV313" s="44"/>
      <c r="JOW313" s="44"/>
      <c r="JOX313" s="44"/>
      <c r="JOY313" s="44"/>
      <c r="JOZ313" s="44"/>
      <c r="JPA313" s="44"/>
      <c r="JPB313" s="44"/>
      <c r="JPC313" s="44"/>
      <c r="JPD313" s="44"/>
      <c r="JPE313" s="44"/>
      <c r="JPF313" s="44"/>
      <c r="JPG313" s="44"/>
      <c r="JPH313" s="44"/>
      <c r="JPI313" s="44"/>
      <c r="JPJ313" s="44"/>
      <c r="JPK313" s="44"/>
      <c r="JPL313" s="44"/>
      <c r="JPM313" s="44"/>
      <c r="JPN313" s="44"/>
      <c r="JPO313" s="44"/>
      <c r="JPP313" s="44"/>
      <c r="JPQ313" s="44"/>
      <c r="JPR313" s="44"/>
      <c r="JPS313" s="44"/>
      <c r="JPT313" s="44"/>
      <c r="JPU313" s="44"/>
      <c r="JPV313" s="44"/>
      <c r="JPW313" s="44"/>
      <c r="JPX313" s="44"/>
      <c r="JPY313" s="44"/>
      <c r="JPZ313" s="44"/>
      <c r="JQA313" s="44"/>
      <c r="JQB313" s="44"/>
      <c r="JQC313" s="44"/>
      <c r="JQD313" s="44"/>
      <c r="JQE313" s="44"/>
      <c r="JQF313" s="44"/>
      <c r="JQG313" s="44"/>
      <c r="JQH313" s="44"/>
      <c r="JQI313" s="44"/>
      <c r="JQJ313" s="44"/>
      <c r="JQK313" s="44"/>
      <c r="JQL313" s="44"/>
      <c r="JQM313" s="44"/>
      <c r="JQN313" s="44"/>
      <c r="JQO313" s="44"/>
      <c r="JQP313" s="44"/>
      <c r="JQQ313" s="44"/>
      <c r="JQR313" s="44"/>
      <c r="JQS313" s="44"/>
      <c r="JQT313" s="44"/>
      <c r="JQU313" s="44"/>
      <c r="JQV313" s="44"/>
      <c r="JQW313" s="44"/>
      <c r="JQX313" s="44"/>
      <c r="JQY313" s="44"/>
      <c r="JQZ313" s="44"/>
      <c r="JRA313" s="44"/>
      <c r="JRB313" s="44"/>
      <c r="JRC313" s="44"/>
      <c r="JRD313" s="44"/>
      <c r="JRE313" s="44"/>
      <c r="JRF313" s="44"/>
      <c r="JRG313" s="44"/>
      <c r="JRH313" s="44"/>
      <c r="JRI313" s="44"/>
      <c r="JRJ313" s="44"/>
      <c r="JRK313" s="44"/>
      <c r="JRL313" s="44"/>
      <c r="JRM313" s="44"/>
      <c r="JRN313" s="44"/>
      <c r="JRO313" s="44"/>
      <c r="JRP313" s="44"/>
      <c r="JRQ313" s="44"/>
      <c r="JRR313" s="44"/>
      <c r="JRS313" s="44"/>
      <c r="JRT313" s="44"/>
      <c r="JRU313" s="44"/>
      <c r="JRV313" s="44"/>
      <c r="JRW313" s="44"/>
      <c r="JRX313" s="44"/>
      <c r="JRY313" s="44"/>
      <c r="JRZ313" s="44"/>
      <c r="JSA313" s="44"/>
      <c r="JSB313" s="44"/>
      <c r="JSC313" s="44"/>
      <c r="JSD313" s="44"/>
      <c r="JSE313" s="44"/>
      <c r="JSF313" s="44"/>
      <c r="JSG313" s="44"/>
      <c r="JSH313" s="44"/>
      <c r="JSI313" s="44"/>
      <c r="JSJ313" s="44"/>
      <c r="JSK313" s="44"/>
      <c r="JSL313" s="44"/>
      <c r="JSM313" s="44"/>
      <c r="JSN313" s="44"/>
      <c r="JSO313" s="44"/>
      <c r="JSP313" s="44"/>
      <c r="JSQ313" s="44"/>
      <c r="JSR313" s="44"/>
      <c r="JSS313" s="44"/>
      <c r="JST313" s="44"/>
      <c r="JSU313" s="44"/>
      <c r="JSV313" s="44"/>
      <c r="JSW313" s="44"/>
      <c r="JSX313" s="44"/>
      <c r="JSY313" s="44"/>
      <c r="JSZ313" s="44"/>
      <c r="JTA313" s="44"/>
      <c r="JTB313" s="44"/>
      <c r="JTC313" s="44"/>
      <c r="JTD313" s="44"/>
      <c r="JTE313" s="44"/>
      <c r="JTF313" s="44"/>
      <c r="JTG313" s="44"/>
      <c r="JTH313" s="44"/>
      <c r="JTI313" s="44"/>
      <c r="JTJ313" s="44"/>
      <c r="JTK313" s="44"/>
      <c r="JTL313" s="44"/>
      <c r="JTM313" s="44"/>
      <c r="JTN313" s="44"/>
      <c r="JTO313" s="44"/>
      <c r="JTP313" s="44"/>
      <c r="JTQ313" s="44"/>
      <c r="JTR313" s="44"/>
      <c r="JTS313" s="44"/>
      <c r="JTT313" s="44"/>
      <c r="JTU313" s="44"/>
      <c r="JTV313" s="44"/>
      <c r="JTW313" s="44"/>
      <c r="JTX313" s="44"/>
      <c r="JTY313" s="44"/>
      <c r="JTZ313" s="44"/>
      <c r="JUA313" s="44"/>
      <c r="JUB313" s="44"/>
      <c r="JUC313" s="44"/>
      <c r="JUD313" s="44"/>
      <c r="JUE313" s="44"/>
      <c r="JUF313" s="44"/>
      <c r="JUG313" s="44"/>
      <c r="JUH313" s="44"/>
      <c r="JUI313" s="44"/>
      <c r="JUJ313" s="44"/>
      <c r="JUK313" s="44"/>
      <c r="JUL313" s="44"/>
      <c r="JUM313" s="44"/>
      <c r="JUN313" s="44"/>
      <c r="JUO313" s="44"/>
      <c r="JUP313" s="44"/>
      <c r="JUQ313" s="44"/>
      <c r="JUR313" s="44"/>
      <c r="JUS313" s="44"/>
      <c r="JUT313" s="44"/>
      <c r="JUU313" s="44"/>
      <c r="JUV313" s="44"/>
      <c r="JUW313" s="44"/>
      <c r="JUX313" s="44"/>
      <c r="JUY313" s="44"/>
      <c r="JUZ313" s="44"/>
      <c r="JVA313" s="44"/>
      <c r="JVB313" s="44"/>
      <c r="JVC313" s="44"/>
      <c r="JVD313" s="44"/>
      <c r="JVE313" s="44"/>
      <c r="JVF313" s="44"/>
      <c r="JVG313" s="44"/>
      <c r="JVH313" s="44"/>
      <c r="JVI313" s="44"/>
      <c r="JVJ313" s="44"/>
      <c r="JVK313" s="44"/>
      <c r="JVL313" s="44"/>
      <c r="JVM313" s="44"/>
      <c r="JVN313" s="44"/>
      <c r="JVO313" s="44"/>
      <c r="JVP313" s="44"/>
      <c r="JVQ313" s="44"/>
      <c r="JVR313" s="44"/>
      <c r="JVS313" s="44"/>
      <c r="JVT313" s="44"/>
      <c r="JVU313" s="44"/>
      <c r="JVV313" s="44"/>
      <c r="JVW313" s="44"/>
      <c r="JVX313" s="44"/>
      <c r="JVY313" s="44"/>
      <c r="JVZ313" s="44"/>
      <c r="JWA313" s="44"/>
      <c r="JWB313" s="44"/>
      <c r="JWC313" s="44"/>
      <c r="JWD313" s="44"/>
      <c r="JWE313" s="44"/>
      <c r="JWF313" s="44"/>
      <c r="JWG313" s="44"/>
      <c r="JWH313" s="44"/>
      <c r="JWI313" s="44"/>
      <c r="JWJ313" s="44"/>
      <c r="JWK313" s="44"/>
      <c r="JWL313" s="44"/>
      <c r="JWM313" s="44"/>
      <c r="JWN313" s="44"/>
      <c r="JWO313" s="44"/>
      <c r="JWP313" s="44"/>
      <c r="JWQ313" s="44"/>
      <c r="JWR313" s="44"/>
      <c r="JWS313" s="44"/>
      <c r="JWT313" s="44"/>
      <c r="JWU313" s="44"/>
      <c r="JWV313" s="44"/>
      <c r="JWW313" s="44"/>
      <c r="JWX313" s="44"/>
      <c r="JWY313" s="44"/>
      <c r="JWZ313" s="44"/>
      <c r="JXA313" s="44"/>
      <c r="JXB313" s="44"/>
      <c r="JXC313" s="44"/>
      <c r="JXD313" s="44"/>
      <c r="JXE313" s="44"/>
      <c r="JXF313" s="44"/>
      <c r="JXG313" s="44"/>
      <c r="JXH313" s="44"/>
      <c r="JXI313" s="44"/>
      <c r="JXJ313" s="44"/>
      <c r="JXK313" s="44"/>
      <c r="JXL313" s="44"/>
      <c r="JXM313" s="44"/>
      <c r="JXN313" s="44"/>
      <c r="JXO313" s="44"/>
      <c r="JXP313" s="44"/>
      <c r="JXQ313" s="44"/>
      <c r="JXR313" s="44"/>
      <c r="JXS313" s="44"/>
      <c r="JXT313" s="44"/>
      <c r="JXU313" s="44"/>
      <c r="JXV313" s="44"/>
      <c r="JXW313" s="44"/>
      <c r="JXX313" s="44"/>
      <c r="JXY313" s="44"/>
      <c r="JXZ313" s="44"/>
      <c r="JYA313" s="44"/>
      <c r="JYB313" s="44"/>
      <c r="JYC313" s="44"/>
      <c r="JYD313" s="44"/>
      <c r="JYE313" s="44"/>
      <c r="JYF313" s="44"/>
      <c r="JYG313" s="44"/>
      <c r="JYH313" s="44"/>
      <c r="JYI313" s="44"/>
      <c r="JYJ313" s="44"/>
      <c r="JYK313" s="44"/>
      <c r="JYL313" s="44"/>
      <c r="JYM313" s="44"/>
      <c r="JYN313" s="44"/>
      <c r="JYO313" s="44"/>
      <c r="JYP313" s="44"/>
      <c r="JYQ313" s="44"/>
      <c r="JYR313" s="44"/>
      <c r="JYS313" s="44"/>
      <c r="JYT313" s="44"/>
      <c r="JYU313" s="44"/>
      <c r="JYV313" s="44"/>
      <c r="JYW313" s="44"/>
      <c r="JYX313" s="44"/>
      <c r="JYY313" s="44"/>
      <c r="JYZ313" s="44"/>
      <c r="JZA313" s="44"/>
      <c r="JZB313" s="44"/>
      <c r="JZC313" s="44"/>
      <c r="JZD313" s="44"/>
      <c r="JZE313" s="44"/>
      <c r="JZF313" s="44"/>
      <c r="JZG313" s="44"/>
      <c r="JZH313" s="44"/>
      <c r="JZI313" s="44"/>
      <c r="JZJ313" s="44"/>
      <c r="JZK313" s="44"/>
      <c r="JZL313" s="44"/>
      <c r="JZM313" s="44"/>
      <c r="JZN313" s="44"/>
      <c r="JZO313" s="44"/>
      <c r="JZP313" s="44"/>
      <c r="JZQ313" s="44"/>
      <c r="JZR313" s="44"/>
      <c r="JZS313" s="44"/>
      <c r="JZT313" s="44"/>
      <c r="JZU313" s="44"/>
      <c r="JZV313" s="44"/>
      <c r="JZW313" s="44"/>
      <c r="JZX313" s="44"/>
      <c r="JZY313" s="44"/>
      <c r="JZZ313" s="44"/>
      <c r="KAA313" s="44"/>
      <c r="KAB313" s="44"/>
      <c r="KAC313" s="44"/>
      <c r="KAD313" s="44"/>
      <c r="KAE313" s="44"/>
      <c r="KAF313" s="44"/>
      <c r="KAG313" s="44"/>
      <c r="KAH313" s="44"/>
      <c r="KAI313" s="44"/>
      <c r="KAJ313" s="44"/>
      <c r="KAK313" s="44"/>
      <c r="KAL313" s="44"/>
      <c r="KAM313" s="44"/>
      <c r="KAN313" s="44"/>
      <c r="KAO313" s="44"/>
      <c r="KAP313" s="44"/>
      <c r="KAQ313" s="44"/>
      <c r="KAR313" s="44"/>
      <c r="KAS313" s="44"/>
      <c r="KAT313" s="44"/>
      <c r="KAU313" s="44"/>
      <c r="KAV313" s="44"/>
      <c r="KAW313" s="44"/>
      <c r="KAX313" s="44"/>
      <c r="KAY313" s="44"/>
      <c r="KAZ313" s="44"/>
      <c r="KBA313" s="44"/>
      <c r="KBB313" s="44"/>
      <c r="KBC313" s="44"/>
      <c r="KBD313" s="44"/>
      <c r="KBE313" s="44"/>
      <c r="KBF313" s="44"/>
      <c r="KBG313" s="44"/>
      <c r="KBH313" s="44"/>
      <c r="KBI313" s="44"/>
      <c r="KBJ313" s="44"/>
      <c r="KBK313" s="44"/>
      <c r="KBL313" s="44"/>
      <c r="KBM313" s="44"/>
      <c r="KBN313" s="44"/>
      <c r="KBO313" s="44"/>
      <c r="KBP313" s="44"/>
      <c r="KBQ313" s="44"/>
      <c r="KBR313" s="44"/>
      <c r="KBS313" s="44"/>
      <c r="KBT313" s="44"/>
      <c r="KBU313" s="44"/>
      <c r="KBV313" s="44"/>
      <c r="KBW313" s="44"/>
      <c r="KBX313" s="44"/>
      <c r="KBY313" s="44"/>
      <c r="KBZ313" s="44"/>
      <c r="KCA313" s="44"/>
      <c r="KCB313" s="44"/>
      <c r="KCC313" s="44"/>
      <c r="KCD313" s="44"/>
      <c r="KCE313" s="44"/>
      <c r="KCF313" s="44"/>
      <c r="KCG313" s="44"/>
      <c r="KCH313" s="44"/>
      <c r="KCI313" s="44"/>
      <c r="KCJ313" s="44"/>
      <c r="KCK313" s="44"/>
      <c r="KCL313" s="44"/>
      <c r="KCM313" s="44"/>
      <c r="KCN313" s="44"/>
      <c r="KCO313" s="44"/>
      <c r="KCP313" s="44"/>
      <c r="KCQ313" s="44"/>
      <c r="KCR313" s="44"/>
      <c r="KCS313" s="44"/>
      <c r="KCT313" s="44"/>
      <c r="KCU313" s="44"/>
      <c r="KCV313" s="44"/>
      <c r="KCW313" s="44"/>
      <c r="KCX313" s="44"/>
      <c r="KCY313" s="44"/>
      <c r="KCZ313" s="44"/>
      <c r="KDA313" s="44"/>
      <c r="KDB313" s="44"/>
      <c r="KDC313" s="44"/>
      <c r="KDD313" s="44"/>
      <c r="KDE313" s="44"/>
      <c r="KDF313" s="44"/>
      <c r="KDG313" s="44"/>
      <c r="KDH313" s="44"/>
      <c r="KDI313" s="44"/>
      <c r="KDJ313" s="44"/>
      <c r="KDK313" s="44"/>
      <c r="KDL313" s="44"/>
      <c r="KDM313" s="44"/>
      <c r="KDN313" s="44"/>
      <c r="KDO313" s="44"/>
      <c r="KDP313" s="44"/>
      <c r="KDQ313" s="44"/>
      <c r="KDR313" s="44"/>
      <c r="KDS313" s="44"/>
      <c r="KDT313" s="44"/>
      <c r="KDU313" s="44"/>
      <c r="KDV313" s="44"/>
      <c r="KDW313" s="44"/>
      <c r="KDX313" s="44"/>
      <c r="KDY313" s="44"/>
      <c r="KDZ313" s="44"/>
      <c r="KEA313" s="44"/>
      <c r="KEB313" s="44"/>
      <c r="KEC313" s="44"/>
      <c r="KED313" s="44"/>
      <c r="KEE313" s="44"/>
      <c r="KEF313" s="44"/>
      <c r="KEG313" s="44"/>
      <c r="KEH313" s="44"/>
      <c r="KEI313" s="44"/>
      <c r="KEJ313" s="44"/>
      <c r="KEK313" s="44"/>
      <c r="KEL313" s="44"/>
      <c r="KEM313" s="44"/>
      <c r="KEN313" s="44"/>
      <c r="KEO313" s="44"/>
      <c r="KEP313" s="44"/>
      <c r="KEQ313" s="44"/>
      <c r="KER313" s="44"/>
      <c r="KES313" s="44"/>
      <c r="KET313" s="44"/>
      <c r="KEU313" s="44"/>
      <c r="KEV313" s="44"/>
      <c r="KEW313" s="44"/>
      <c r="KEX313" s="44"/>
      <c r="KEY313" s="44"/>
      <c r="KEZ313" s="44"/>
      <c r="KFA313" s="44"/>
      <c r="KFB313" s="44"/>
      <c r="KFC313" s="44"/>
      <c r="KFD313" s="44"/>
      <c r="KFE313" s="44"/>
      <c r="KFF313" s="44"/>
      <c r="KFG313" s="44"/>
      <c r="KFH313" s="44"/>
      <c r="KFI313" s="44"/>
      <c r="KFJ313" s="44"/>
      <c r="KFK313" s="44"/>
      <c r="KFL313" s="44"/>
      <c r="KFM313" s="44"/>
      <c r="KFN313" s="44"/>
      <c r="KFO313" s="44"/>
      <c r="KFP313" s="44"/>
      <c r="KFQ313" s="44"/>
      <c r="KFR313" s="44"/>
      <c r="KFS313" s="44"/>
      <c r="KFT313" s="44"/>
      <c r="KFU313" s="44"/>
      <c r="KFV313" s="44"/>
      <c r="KFW313" s="44"/>
      <c r="KFX313" s="44"/>
      <c r="KFY313" s="44"/>
      <c r="KFZ313" s="44"/>
      <c r="KGA313" s="44"/>
      <c r="KGB313" s="44"/>
      <c r="KGC313" s="44"/>
      <c r="KGD313" s="44"/>
      <c r="KGE313" s="44"/>
      <c r="KGF313" s="44"/>
      <c r="KGG313" s="44"/>
      <c r="KGH313" s="44"/>
      <c r="KGI313" s="44"/>
      <c r="KGJ313" s="44"/>
      <c r="KGK313" s="44"/>
      <c r="KGL313" s="44"/>
      <c r="KGM313" s="44"/>
      <c r="KGN313" s="44"/>
      <c r="KGO313" s="44"/>
      <c r="KGP313" s="44"/>
      <c r="KGQ313" s="44"/>
      <c r="KGR313" s="44"/>
      <c r="KGS313" s="44"/>
      <c r="KGT313" s="44"/>
      <c r="KGU313" s="44"/>
      <c r="KGV313" s="44"/>
      <c r="KGW313" s="44"/>
      <c r="KGX313" s="44"/>
      <c r="KGY313" s="44"/>
      <c r="KGZ313" s="44"/>
      <c r="KHA313" s="44"/>
      <c r="KHB313" s="44"/>
      <c r="KHC313" s="44"/>
      <c r="KHD313" s="44"/>
      <c r="KHE313" s="44"/>
      <c r="KHF313" s="44"/>
      <c r="KHG313" s="44"/>
      <c r="KHH313" s="44"/>
      <c r="KHI313" s="44"/>
      <c r="KHJ313" s="44"/>
      <c r="KHK313" s="44"/>
      <c r="KHL313" s="44"/>
      <c r="KHM313" s="44"/>
      <c r="KHN313" s="44"/>
      <c r="KHO313" s="44"/>
      <c r="KHP313" s="44"/>
      <c r="KHQ313" s="44"/>
      <c r="KHR313" s="44"/>
      <c r="KHS313" s="44"/>
      <c r="KHT313" s="44"/>
      <c r="KHU313" s="44"/>
      <c r="KHV313" s="44"/>
      <c r="KHW313" s="44"/>
      <c r="KHX313" s="44"/>
      <c r="KHY313" s="44"/>
      <c r="KHZ313" s="44"/>
      <c r="KIA313" s="44"/>
      <c r="KIB313" s="44"/>
      <c r="KIC313" s="44"/>
      <c r="KID313" s="44"/>
      <c r="KIE313" s="44"/>
      <c r="KIF313" s="44"/>
      <c r="KIG313" s="44"/>
      <c r="KIH313" s="44"/>
      <c r="KII313" s="44"/>
      <c r="KIJ313" s="44"/>
      <c r="KIK313" s="44"/>
      <c r="KIL313" s="44"/>
      <c r="KIM313" s="44"/>
      <c r="KIN313" s="44"/>
      <c r="KIO313" s="44"/>
      <c r="KIP313" s="44"/>
      <c r="KIQ313" s="44"/>
      <c r="KIR313" s="44"/>
      <c r="KIS313" s="44"/>
      <c r="KIT313" s="44"/>
      <c r="KIU313" s="44"/>
      <c r="KIV313" s="44"/>
      <c r="KIW313" s="44"/>
      <c r="KIX313" s="44"/>
      <c r="KIY313" s="44"/>
      <c r="KIZ313" s="44"/>
      <c r="KJA313" s="44"/>
      <c r="KJB313" s="44"/>
      <c r="KJC313" s="44"/>
      <c r="KJD313" s="44"/>
      <c r="KJE313" s="44"/>
      <c r="KJF313" s="44"/>
      <c r="KJG313" s="44"/>
      <c r="KJH313" s="44"/>
      <c r="KJI313" s="44"/>
      <c r="KJJ313" s="44"/>
      <c r="KJK313" s="44"/>
      <c r="KJL313" s="44"/>
      <c r="KJM313" s="44"/>
      <c r="KJN313" s="44"/>
      <c r="KJO313" s="44"/>
      <c r="KJP313" s="44"/>
      <c r="KJQ313" s="44"/>
      <c r="KJR313" s="44"/>
      <c r="KJS313" s="44"/>
      <c r="KJT313" s="44"/>
      <c r="KJU313" s="44"/>
      <c r="KJV313" s="44"/>
      <c r="KJW313" s="44"/>
      <c r="KJX313" s="44"/>
      <c r="KJY313" s="44"/>
      <c r="KJZ313" s="44"/>
      <c r="KKA313" s="44"/>
      <c r="KKB313" s="44"/>
      <c r="KKC313" s="44"/>
      <c r="KKD313" s="44"/>
      <c r="KKE313" s="44"/>
      <c r="KKF313" s="44"/>
      <c r="KKG313" s="44"/>
      <c r="KKH313" s="44"/>
      <c r="KKI313" s="44"/>
      <c r="KKJ313" s="44"/>
      <c r="KKK313" s="44"/>
      <c r="KKL313" s="44"/>
      <c r="KKM313" s="44"/>
      <c r="KKN313" s="44"/>
      <c r="KKO313" s="44"/>
      <c r="KKP313" s="44"/>
      <c r="KKQ313" s="44"/>
      <c r="KKR313" s="44"/>
      <c r="KKS313" s="44"/>
      <c r="KKT313" s="44"/>
      <c r="KKU313" s="44"/>
      <c r="KKV313" s="44"/>
      <c r="KKW313" s="44"/>
      <c r="KKX313" s="44"/>
      <c r="KKY313" s="44"/>
      <c r="KKZ313" s="44"/>
      <c r="KLA313" s="44"/>
      <c r="KLB313" s="44"/>
      <c r="KLC313" s="44"/>
      <c r="KLD313" s="44"/>
      <c r="KLE313" s="44"/>
      <c r="KLF313" s="44"/>
      <c r="KLG313" s="44"/>
      <c r="KLH313" s="44"/>
      <c r="KLI313" s="44"/>
      <c r="KLJ313" s="44"/>
      <c r="KLK313" s="44"/>
      <c r="KLL313" s="44"/>
      <c r="KLM313" s="44"/>
      <c r="KLN313" s="44"/>
      <c r="KLO313" s="44"/>
      <c r="KLP313" s="44"/>
      <c r="KLQ313" s="44"/>
      <c r="KLR313" s="44"/>
      <c r="KLS313" s="44"/>
      <c r="KLT313" s="44"/>
      <c r="KLU313" s="44"/>
      <c r="KLV313" s="44"/>
      <c r="KLW313" s="44"/>
      <c r="KLX313" s="44"/>
      <c r="KLY313" s="44"/>
      <c r="KLZ313" s="44"/>
      <c r="KMA313" s="44"/>
      <c r="KMB313" s="44"/>
      <c r="KMC313" s="44"/>
      <c r="KMD313" s="44"/>
      <c r="KME313" s="44"/>
      <c r="KMF313" s="44"/>
      <c r="KMG313" s="44"/>
      <c r="KMH313" s="44"/>
      <c r="KMI313" s="44"/>
      <c r="KMJ313" s="44"/>
      <c r="KMK313" s="44"/>
      <c r="KML313" s="44"/>
      <c r="KMM313" s="44"/>
      <c r="KMN313" s="44"/>
      <c r="KMO313" s="44"/>
      <c r="KMP313" s="44"/>
      <c r="KMQ313" s="44"/>
      <c r="KMR313" s="44"/>
      <c r="KMS313" s="44"/>
      <c r="KMT313" s="44"/>
      <c r="KMU313" s="44"/>
      <c r="KMV313" s="44"/>
      <c r="KMW313" s="44"/>
      <c r="KMX313" s="44"/>
      <c r="KMY313" s="44"/>
      <c r="KMZ313" s="44"/>
      <c r="KNA313" s="44"/>
      <c r="KNB313" s="44"/>
      <c r="KNC313" s="44"/>
      <c r="KND313" s="44"/>
      <c r="KNE313" s="44"/>
      <c r="KNF313" s="44"/>
      <c r="KNG313" s="44"/>
      <c r="KNH313" s="44"/>
      <c r="KNI313" s="44"/>
      <c r="KNJ313" s="44"/>
      <c r="KNK313" s="44"/>
      <c r="KNL313" s="44"/>
      <c r="KNM313" s="44"/>
      <c r="KNN313" s="44"/>
      <c r="KNO313" s="44"/>
      <c r="KNP313" s="44"/>
      <c r="KNQ313" s="44"/>
      <c r="KNR313" s="44"/>
      <c r="KNS313" s="44"/>
      <c r="KNT313" s="44"/>
      <c r="KNU313" s="44"/>
      <c r="KNV313" s="44"/>
      <c r="KNW313" s="44"/>
      <c r="KNX313" s="44"/>
      <c r="KNY313" s="44"/>
      <c r="KNZ313" s="44"/>
      <c r="KOA313" s="44"/>
      <c r="KOB313" s="44"/>
      <c r="KOC313" s="44"/>
      <c r="KOD313" s="44"/>
      <c r="KOE313" s="44"/>
      <c r="KOF313" s="44"/>
      <c r="KOG313" s="44"/>
      <c r="KOH313" s="44"/>
      <c r="KOI313" s="44"/>
      <c r="KOJ313" s="44"/>
      <c r="KOK313" s="44"/>
      <c r="KOL313" s="44"/>
      <c r="KOM313" s="44"/>
      <c r="KON313" s="44"/>
      <c r="KOO313" s="44"/>
      <c r="KOP313" s="44"/>
      <c r="KOQ313" s="44"/>
      <c r="KOR313" s="44"/>
      <c r="KOS313" s="44"/>
      <c r="KOT313" s="44"/>
      <c r="KOU313" s="44"/>
      <c r="KOV313" s="44"/>
      <c r="KOW313" s="44"/>
      <c r="KOX313" s="44"/>
      <c r="KOY313" s="44"/>
      <c r="KOZ313" s="44"/>
      <c r="KPA313" s="44"/>
      <c r="KPB313" s="44"/>
      <c r="KPC313" s="44"/>
      <c r="KPD313" s="44"/>
      <c r="KPE313" s="44"/>
      <c r="KPF313" s="44"/>
      <c r="KPG313" s="44"/>
      <c r="KPH313" s="44"/>
      <c r="KPI313" s="44"/>
      <c r="KPJ313" s="44"/>
      <c r="KPK313" s="44"/>
      <c r="KPL313" s="44"/>
      <c r="KPM313" s="44"/>
      <c r="KPN313" s="44"/>
      <c r="KPO313" s="44"/>
      <c r="KPP313" s="44"/>
      <c r="KPQ313" s="44"/>
      <c r="KPR313" s="44"/>
      <c r="KPS313" s="44"/>
      <c r="KPT313" s="44"/>
      <c r="KPU313" s="44"/>
      <c r="KPV313" s="44"/>
      <c r="KPW313" s="44"/>
      <c r="KPX313" s="44"/>
      <c r="KPY313" s="44"/>
      <c r="KPZ313" s="44"/>
      <c r="KQA313" s="44"/>
      <c r="KQB313" s="44"/>
      <c r="KQC313" s="44"/>
      <c r="KQD313" s="44"/>
      <c r="KQE313" s="44"/>
      <c r="KQF313" s="44"/>
      <c r="KQG313" s="44"/>
      <c r="KQH313" s="44"/>
      <c r="KQI313" s="44"/>
      <c r="KQJ313" s="44"/>
      <c r="KQK313" s="44"/>
      <c r="KQL313" s="44"/>
      <c r="KQM313" s="44"/>
      <c r="KQN313" s="44"/>
      <c r="KQO313" s="44"/>
      <c r="KQP313" s="44"/>
      <c r="KQQ313" s="44"/>
      <c r="KQR313" s="44"/>
      <c r="KQS313" s="44"/>
      <c r="KQT313" s="44"/>
      <c r="KQU313" s="44"/>
      <c r="KQV313" s="44"/>
      <c r="KQW313" s="44"/>
      <c r="KQX313" s="44"/>
      <c r="KQY313" s="44"/>
      <c r="KQZ313" s="44"/>
      <c r="KRA313" s="44"/>
      <c r="KRB313" s="44"/>
      <c r="KRC313" s="44"/>
      <c r="KRD313" s="44"/>
      <c r="KRE313" s="44"/>
      <c r="KRF313" s="44"/>
      <c r="KRG313" s="44"/>
      <c r="KRH313" s="44"/>
      <c r="KRI313" s="44"/>
      <c r="KRJ313" s="44"/>
      <c r="KRK313" s="44"/>
      <c r="KRL313" s="44"/>
      <c r="KRM313" s="44"/>
      <c r="KRN313" s="44"/>
      <c r="KRO313" s="44"/>
      <c r="KRP313" s="44"/>
      <c r="KRQ313" s="44"/>
      <c r="KRR313" s="44"/>
      <c r="KRS313" s="44"/>
      <c r="KRT313" s="44"/>
      <c r="KRU313" s="44"/>
      <c r="KRV313" s="44"/>
      <c r="KRW313" s="44"/>
      <c r="KRX313" s="44"/>
      <c r="KRY313" s="44"/>
      <c r="KRZ313" s="44"/>
      <c r="KSA313" s="44"/>
      <c r="KSB313" s="44"/>
      <c r="KSC313" s="44"/>
      <c r="KSD313" s="44"/>
      <c r="KSE313" s="44"/>
      <c r="KSF313" s="44"/>
      <c r="KSG313" s="44"/>
      <c r="KSH313" s="44"/>
      <c r="KSI313" s="44"/>
      <c r="KSJ313" s="44"/>
      <c r="KSK313" s="44"/>
      <c r="KSL313" s="44"/>
      <c r="KSM313" s="44"/>
      <c r="KSN313" s="44"/>
      <c r="KSO313" s="44"/>
      <c r="KSP313" s="44"/>
      <c r="KSQ313" s="44"/>
      <c r="KSR313" s="44"/>
      <c r="KSS313" s="44"/>
      <c r="KST313" s="44"/>
      <c r="KSU313" s="44"/>
      <c r="KSV313" s="44"/>
      <c r="KSW313" s="44"/>
      <c r="KSX313" s="44"/>
      <c r="KSY313" s="44"/>
      <c r="KSZ313" s="44"/>
      <c r="KTA313" s="44"/>
      <c r="KTB313" s="44"/>
      <c r="KTC313" s="44"/>
      <c r="KTD313" s="44"/>
      <c r="KTE313" s="44"/>
      <c r="KTF313" s="44"/>
      <c r="KTG313" s="44"/>
      <c r="KTH313" s="44"/>
      <c r="KTI313" s="44"/>
      <c r="KTJ313" s="44"/>
      <c r="KTK313" s="44"/>
      <c r="KTL313" s="44"/>
      <c r="KTM313" s="44"/>
      <c r="KTN313" s="44"/>
      <c r="KTO313" s="44"/>
      <c r="KTP313" s="44"/>
      <c r="KTQ313" s="44"/>
      <c r="KTR313" s="44"/>
      <c r="KTS313" s="44"/>
      <c r="KTT313" s="44"/>
      <c r="KTU313" s="44"/>
      <c r="KTV313" s="44"/>
      <c r="KTW313" s="44"/>
      <c r="KTX313" s="44"/>
      <c r="KTY313" s="44"/>
      <c r="KTZ313" s="44"/>
      <c r="KUA313" s="44"/>
      <c r="KUB313" s="44"/>
      <c r="KUC313" s="44"/>
      <c r="KUD313" s="44"/>
      <c r="KUE313" s="44"/>
      <c r="KUF313" s="44"/>
      <c r="KUG313" s="44"/>
      <c r="KUH313" s="44"/>
      <c r="KUI313" s="44"/>
      <c r="KUJ313" s="44"/>
      <c r="KUK313" s="44"/>
      <c r="KUL313" s="44"/>
      <c r="KUM313" s="44"/>
      <c r="KUN313" s="44"/>
      <c r="KUO313" s="44"/>
      <c r="KUP313" s="44"/>
      <c r="KUQ313" s="44"/>
      <c r="KUR313" s="44"/>
      <c r="KUS313" s="44"/>
      <c r="KUT313" s="44"/>
      <c r="KUU313" s="44"/>
      <c r="KUV313" s="44"/>
      <c r="KUW313" s="44"/>
      <c r="KUX313" s="44"/>
      <c r="KUY313" s="44"/>
      <c r="KUZ313" s="44"/>
      <c r="KVA313" s="44"/>
      <c r="KVB313" s="44"/>
      <c r="KVC313" s="44"/>
      <c r="KVD313" s="44"/>
      <c r="KVE313" s="44"/>
      <c r="KVF313" s="44"/>
      <c r="KVG313" s="44"/>
      <c r="KVH313" s="44"/>
      <c r="KVI313" s="44"/>
      <c r="KVJ313" s="44"/>
      <c r="KVK313" s="44"/>
      <c r="KVL313" s="44"/>
      <c r="KVM313" s="44"/>
      <c r="KVN313" s="44"/>
      <c r="KVO313" s="44"/>
      <c r="KVP313" s="44"/>
      <c r="KVQ313" s="44"/>
      <c r="KVR313" s="44"/>
      <c r="KVS313" s="44"/>
      <c r="KVT313" s="44"/>
      <c r="KVU313" s="44"/>
      <c r="KVV313" s="44"/>
      <c r="KVW313" s="44"/>
      <c r="KVX313" s="44"/>
      <c r="KVY313" s="44"/>
      <c r="KVZ313" s="44"/>
      <c r="KWA313" s="44"/>
      <c r="KWB313" s="44"/>
      <c r="KWC313" s="44"/>
      <c r="KWD313" s="44"/>
      <c r="KWE313" s="44"/>
      <c r="KWF313" s="44"/>
      <c r="KWG313" s="44"/>
      <c r="KWH313" s="44"/>
      <c r="KWI313" s="44"/>
      <c r="KWJ313" s="44"/>
      <c r="KWK313" s="44"/>
      <c r="KWL313" s="44"/>
      <c r="KWM313" s="44"/>
      <c r="KWN313" s="44"/>
      <c r="KWO313" s="44"/>
      <c r="KWP313" s="44"/>
      <c r="KWQ313" s="44"/>
      <c r="KWR313" s="44"/>
      <c r="KWS313" s="44"/>
      <c r="KWT313" s="44"/>
      <c r="KWU313" s="44"/>
      <c r="KWV313" s="44"/>
      <c r="KWW313" s="44"/>
      <c r="KWX313" s="44"/>
      <c r="KWY313" s="44"/>
      <c r="KWZ313" s="44"/>
      <c r="KXA313" s="44"/>
      <c r="KXB313" s="44"/>
      <c r="KXC313" s="44"/>
      <c r="KXD313" s="44"/>
      <c r="KXE313" s="44"/>
      <c r="KXF313" s="44"/>
      <c r="KXG313" s="44"/>
      <c r="KXH313" s="44"/>
      <c r="KXI313" s="44"/>
      <c r="KXJ313" s="44"/>
      <c r="KXK313" s="44"/>
      <c r="KXL313" s="44"/>
      <c r="KXM313" s="44"/>
      <c r="KXN313" s="44"/>
      <c r="KXO313" s="44"/>
      <c r="KXP313" s="44"/>
      <c r="KXQ313" s="44"/>
      <c r="KXR313" s="44"/>
      <c r="KXS313" s="44"/>
      <c r="KXT313" s="44"/>
      <c r="KXU313" s="44"/>
      <c r="KXV313" s="44"/>
      <c r="KXW313" s="44"/>
      <c r="KXX313" s="44"/>
      <c r="KXY313" s="44"/>
      <c r="KXZ313" s="44"/>
      <c r="KYA313" s="44"/>
      <c r="KYB313" s="44"/>
      <c r="KYC313" s="44"/>
      <c r="KYD313" s="44"/>
      <c r="KYE313" s="44"/>
      <c r="KYF313" s="44"/>
      <c r="KYG313" s="44"/>
      <c r="KYH313" s="44"/>
      <c r="KYI313" s="44"/>
      <c r="KYJ313" s="44"/>
      <c r="KYK313" s="44"/>
      <c r="KYL313" s="44"/>
      <c r="KYM313" s="44"/>
      <c r="KYN313" s="44"/>
      <c r="KYO313" s="44"/>
      <c r="KYP313" s="44"/>
      <c r="KYQ313" s="44"/>
      <c r="KYR313" s="44"/>
      <c r="KYS313" s="44"/>
      <c r="KYT313" s="44"/>
      <c r="KYU313" s="44"/>
      <c r="KYV313" s="44"/>
      <c r="KYW313" s="44"/>
      <c r="KYX313" s="44"/>
      <c r="KYY313" s="44"/>
      <c r="KYZ313" s="44"/>
      <c r="KZA313" s="44"/>
      <c r="KZB313" s="44"/>
      <c r="KZC313" s="44"/>
      <c r="KZD313" s="44"/>
      <c r="KZE313" s="44"/>
      <c r="KZF313" s="44"/>
      <c r="KZG313" s="44"/>
      <c r="KZH313" s="44"/>
      <c r="KZI313" s="44"/>
      <c r="KZJ313" s="44"/>
      <c r="KZK313" s="44"/>
      <c r="KZL313" s="44"/>
      <c r="KZM313" s="44"/>
      <c r="KZN313" s="44"/>
      <c r="KZO313" s="44"/>
      <c r="KZP313" s="44"/>
      <c r="KZQ313" s="44"/>
      <c r="KZR313" s="44"/>
      <c r="KZS313" s="44"/>
      <c r="KZT313" s="44"/>
      <c r="KZU313" s="44"/>
      <c r="KZV313" s="44"/>
      <c r="KZW313" s="44"/>
      <c r="KZX313" s="44"/>
      <c r="KZY313" s="44"/>
      <c r="KZZ313" s="44"/>
      <c r="LAA313" s="44"/>
      <c r="LAB313" s="44"/>
      <c r="LAC313" s="44"/>
      <c r="LAD313" s="44"/>
      <c r="LAE313" s="44"/>
      <c r="LAF313" s="44"/>
      <c r="LAG313" s="44"/>
      <c r="LAH313" s="44"/>
      <c r="LAI313" s="44"/>
      <c r="LAJ313" s="44"/>
      <c r="LAK313" s="44"/>
      <c r="LAL313" s="44"/>
      <c r="LAM313" s="44"/>
      <c r="LAN313" s="44"/>
      <c r="LAO313" s="44"/>
      <c r="LAP313" s="44"/>
      <c r="LAQ313" s="44"/>
      <c r="LAR313" s="44"/>
      <c r="LAS313" s="44"/>
      <c r="LAT313" s="44"/>
      <c r="LAU313" s="44"/>
      <c r="LAV313" s="44"/>
      <c r="LAW313" s="44"/>
      <c r="LAX313" s="44"/>
      <c r="LAY313" s="44"/>
      <c r="LAZ313" s="44"/>
      <c r="LBA313" s="44"/>
      <c r="LBB313" s="44"/>
      <c r="LBC313" s="44"/>
      <c r="LBD313" s="44"/>
      <c r="LBE313" s="44"/>
      <c r="LBF313" s="44"/>
      <c r="LBG313" s="44"/>
      <c r="LBH313" s="44"/>
      <c r="LBI313" s="44"/>
      <c r="LBJ313" s="44"/>
      <c r="LBK313" s="44"/>
      <c r="LBL313" s="44"/>
      <c r="LBM313" s="44"/>
      <c r="LBN313" s="44"/>
      <c r="LBO313" s="44"/>
      <c r="LBP313" s="44"/>
      <c r="LBQ313" s="44"/>
      <c r="LBR313" s="44"/>
      <c r="LBS313" s="44"/>
      <c r="LBT313" s="44"/>
      <c r="LBU313" s="44"/>
      <c r="LBV313" s="44"/>
      <c r="LBW313" s="44"/>
      <c r="LBX313" s="44"/>
      <c r="LBY313" s="44"/>
      <c r="LBZ313" s="44"/>
      <c r="LCA313" s="44"/>
      <c r="LCB313" s="44"/>
      <c r="LCC313" s="44"/>
      <c r="LCD313" s="44"/>
      <c r="LCE313" s="44"/>
      <c r="LCF313" s="44"/>
      <c r="LCG313" s="44"/>
      <c r="LCH313" s="44"/>
      <c r="LCI313" s="44"/>
      <c r="LCJ313" s="44"/>
      <c r="LCK313" s="44"/>
      <c r="LCL313" s="44"/>
      <c r="LCM313" s="44"/>
      <c r="LCN313" s="44"/>
      <c r="LCO313" s="44"/>
      <c r="LCP313" s="44"/>
      <c r="LCQ313" s="44"/>
      <c r="LCR313" s="44"/>
      <c r="LCS313" s="44"/>
      <c r="LCT313" s="44"/>
      <c r="LCU313" s="44"/>
      <c r="LCV313" s="44"/>
      <c r="LCW313" s="44"/>
      <c r="LCX313" s="44"/>
      <c r="LCY313" s="44"/>
      <c r="LCZ313" s="44"/>
      <c r="LDA313" s="44"/>
      <c r="LDB313" s="44"/>
      <c r="LDC313" s="44"/>
      <c r="LDD313" s="44"/>
      <c r="LDE313" s="44"/>
      <c r="LDF313" s="44"/>
      <c r="LDG313" s="44"/>
      <c r="LDH313" s="44"/>
      <c r="LDI313" s="44"/>
      <c r="LDJ313" s="44"/>
      <c r="LDK313" s="44"/>
      <c r="LDL313" s="44"/>
      <c r="LDM313" s="44"/>
      <c r="LDN313" s="44"/>
      <c r="LDO313" s="44"/>
      <c r="LDP313" s="44"/>
      <c r="LDQ313" s="44"/>
      <c r="LDR313" s="44"/>
      <c r="LDS313" s="44"/>
      <c r="LDT313" s="44"/>
      <c r="LDU313" s="44"/>
      <c r="LDV313" s="44"/>
      <c r="LDW313" s="44"/>
      <c r="LDX313" s="44"/>
      <c r="LDY313" s="44"/>
      <c r="LDZ313" s="44"/>
      <c r="LEA313" s="44"/>
      <c r="LEB313" s="44"/>
      <c r="LEC313" s="44"/>
      <c r="LED313" s="44"/>
      <c r="LEE313" s="44"/>
      <c r="LEF313" s="44"/>
      <c r="LEG313" s="44"/>
      <c r="LEH313" s="44"/>
      <c r="LEI313" s="44"/>
      <c r="LEJ313" s="44"/>
      <c r="LEK313" s="44"/>
      <c r="LEL313" s="44"/>
      <c r="LEM313" s="44"/>
      <c r="LEN313" s="44"/>
      <c r="LEO313" s="44"/>
      <c r="LEP313" s="44"/>
      <c r="LEQ313" s="44"/>
      <c r="LER313" s="44"/>
      <c r="LES313" s="44"/>
      <c r="LET313" s="44"/>
      <c r="LEU313" s="44"/>
      <c r="LEV313" s="44"/>
      <c r="LEW313" s="44"/>
      <c r="LEX313" s="44"/>
      <c r="LEY313" s="44"/>
      <c r="LEZ313" s="44"/>
      <c r="LFA313" s="44"/>
      <c r="LFB313" s="44"/>
      <c r="LFC313" s="44"/>
      <c r="LFD313" s="44"/>
      <c r="LFE313" s="44"/>
      <c r="LFF313" s="44"/>
      <c r="LFG313" s="44"/>
      <c r="LFH313" s="44"/>
      <c r="LFI313" s="44"/>
      <c r="LFJ313" s="44"/>
      <c r="LFK313" s="44"/>
      <c r="LFL313" s="44"/>
      <c r="LFM313" s="44"/>
      <c r="LFN313" s="44"/>
      <c r="LFO313" s="44"/>
      <c r="LFP313" s="44"/>
      <c r="LFQ313" s="44"/>
      <c r="LFR313" s="44"/>
      <c r="LFS313" s="44"/>
      <c r="LFT313" s="44"/>
      <c r="LFU313" s="44"/>
      <c r="LFV313" s="44"/>
      <c r="LFW313" s="44"/>
      <c r="LFX313" s="44"/>
      <c r="LFY313" s="44"/>
      <c r="LFZ313" s="44"/>
      <c r="LGA313" s="44"/>
      <c r="LGB313" s="44"/>
      <c r="LGC313" s="44"/>
      <c r="LGD313" s="44"/>
      <c r="LGE313" s="44"/>
      <c r="LGF313" s="44"/>
      <c r="LGG313" s="44"/>
      <c r="LGH313" s="44"/>
      <c r="LGI313" s="44"/>
      <c r="LGJ313" s="44"/>
      <c r="LGK313" s="44"/>
      <c r="LGL313" s="44"/>
      <c r="LGM313" s="44"/>
      <c r="LGN313" s="44"/>
      <c r="LGO313" s="44"/>
      <c r="LGP313" s="44"/>
      <c r="LGQ313" s="44"/>
      <c r="LGR313" s="44"/>
      <c r="LGS313" s="44"/>
      <c r="LGT313" s="44"/>
      <c r="LGU313" s="44"/>
      <c r="LGV313" s="44"/>
      <c r="LGW313" s="44"/>
      <c r="LGX313" s="44"/>
      <c r="LGY313" s="44"/>
      <c r="LGZ313" s="44"/>
      <c r="LHA313" s="44"/>
      <c r="LHB313" s="44"/>
      <c r="LHC313" s="44"/>
      <c r="LHD313" s="44"/>
      <c r="LHE313" s="44"/>
      <c r="LHF313" s="44"/>
      <c r="LHG313" s="44"/>
      <c r="LHH313" s="44"/>
      <c r="LHI313" s="44"/>
      <c r="LHJ313" s="44"/>
      <c r="LHK313" s="44"/>
      <c r="LHL313" s="44"/>
      <c r="LHM313" s="44"/>
      <c r="LHN313" s="44"/>
      <c r="LHO313" s="44"/>
      <c r="LHP313" s="44"/>
      <c r="LHQ313" s="44"/>
      <c r="LHR313" s="44"/>
      <c r="LHS313" s="44"/>
      <c r="LHT313" s="44"/>
      <c r="LHU313" s="44"/>
      <c r="LHV313" s="44"/>
      <c r="LHW313" s="44"/>
      <c r="LHX313" s="44"/>
      <c r="LHY313" s="44"/>
      <c r="LHZ313" s="44"/>
      <c r="LIA313" s="44"/>
      <c r="LIB313" s="44"/>
      <c r="LIC313" s="44"/>
      <c r="LID313" s="44"/>
      <c r="LIE313" s="44"/>
      <c r="LIF313" s="44"/>
      <c r="LIG313" s="44"/>
      <c r="LIH313" s="44"/>
      <c r="LII313" s="44"/>
      <c r="LIJ313" s="44"/>
      <c r="LIK313" s="44"/>
      <c r="LIL313" s="44"/>
      <c r="LIM313" s="44"/>
      <c r="LIN313" s="44"/>
      <c r="LIO313" s="44"/>
      <c r="LIP313" s="44"/>
      <c r="LIQ313" s="44"/>
      <c r="LIR313" s="44"/>
      <c r="LIS313" s="44"/>
      <c r="LIT313" s="44"/>
      <c r="LIU313" s="44"/>
      <c r="LIV313" s="44"/>
      <c r="LIW313" s="44"/>
      <c r="LIX313" s="44"/>
      <c r="LIY313" s="44"/>
      <c r="LIZ313" s="44"/>
      <c r="LJA313" s="44"/>
      <c r="LJB313" s="44"/>
      <c r="LJC313" s="44"/>
      <c r="LJD313" s="44"/>
      <c r="LJE313" s="44"/>
      <c r="LJF313" s="44"/>
      <c r="LJG313" s="44"/>
      <c r="LJH313" s="44"/>
      <c r="LJI313" s="44"/>
      <c r="LJJ313" s="44"/>
      <c r="LJK313" s="44"/>
      <c r="LJL313" s="44"/>
      <c r="LJM313" s="44"/>
      <c r="LJN313" s="44"/>
      <c r="LJO313" s="44"/>
      <c r="LJP313" s="44"/>
      <c r="LJQ313" s="44"/>
      <c r="LJR313" s="44"/>
      <c r="LJS313" s="44"/>
      <c r="LJT313" s="44"/>
      <c r="LJU313" s="44"/>
      <c r="LJV313" s="44"/>
      <c r="LJW313" s="44"/>
      <c r="LJX313" s="44"/>
      <c r="LJY313" s="44"/>
      <c r="LJZ313" s="44"/>
      <c r="LKA313" s="44"/>
      <c r="LKB313" s="44"/>
      <c r="LKC313" s="44"/>
      <c r="LKD313" s="44"/>
      <c r="LKE313" s="44"/>
      <c r="LKF313" s="44"/>
      <c r="LKG313" s="44"/>
      <c r="LKH313" s="44"/>
      <c r="LKI313" s="44"/>
      <c r="LKJ313" s="44"/>
      <c r="LKK313" s="44"/>
      <c r="LKL313" s="44"/>
      <c r="LKM313" s="44"/>
      <c r="LKN313" s="44"/>
      <c r="LKO313" s="44"/>
      <c r="LKP313" s="44"/>
      <c r="LKQ313" s="44"/>
      <c r="LKR313" s="44"/>
      <c r="LKS313" s="44"/>
      <c r="LKT313" s="44"/>
      <c r="LKU313" s="44"/>
      <c r="LKV313" s="44"/>
      <c r="LKW313" s="44"/>
      <c r="LKX313" s="44"/>
      <c r="LKY313" s="44"/>
      <c r="LKZ313" s="44"/>
      <c r="LLA313" s="44"/>
      <c r="LLB313" s="44"/>
      <c r="LLC313" s="44"/>
      <c r="LLD313" s="44"/>
      <c r="LLE313" s="44"/>
      <c r="LLF313" s="44"/>
      <c r="LLG313" s="44"/>
      <c r="LLH313" s="44"/>
      <c r="LLI313" s="44"/>
      <c r="LLJ313" s="44"/>
      <c r="LLK313" s="44"/>
      <c r="LLL313" s="44"/>
      <c r="LLM313" s="44"/>
      <c r="LLN313" s="44"/>
      <c r="LLO313" s="44"/>
      <c r="LLP313" s="44"/>
      <c r="LLQ313" s="44"/>
      <c r="LLR313" s="44"/>
      <c r="LLS313" s="44"/>
      <c r="LLT313" s="44"/>
      <c r="LLU313" s="44"/>
      <c r="LLV313" s="44"/>
      <c r="LLW313" s="44"/>
      <c r="LLX313" s="44"/>
      <c r="LLY313" s="44"/>
      <c r="LLZ313" s="44"/>
      <c r="LMA313" s="44"/>
      <c r="LMB313" s="44"/>
      <c r="LMC313" s="44"/>
      <c r="LMD313" s="44"/>
      <c r="LME313" s="44"/>
      <c r="LMF313" s="44"/>
      <c r="LMG313" s="44"/>
      <c r="LMH313" s="44"/>
      <c r="LMI313" s="44"/>
      <c r="LMJ313" s="44"/>
      <c r="LMK313" s="44"/>
      <c r="LML313" s="44"/>
      <c r="LMM313" s="44"/>
      <c r="LMN313" s="44"/>
      <c r="LMO313" s="44"/>
      <c r="LMP313" s="44"/>
      <c r="LMQ313" s="44"/>
      <c r="LMR313" s="44"/>
      <c r="LMS313" s="44"/>
      <c r="LMT313" s="44"/>
      <c r="LMU313" s="44"/>
      <c r="LMV313" s="44"/>
      <c r="LMW313" s="44"/>
      <c r="LMX313" s="44"/>
      <c r="LMY313" s="44"/>
      <c r="LMZ313" s="44"/>
      <c r="LNA313" s="44"/>
      <c r="LNB313" s="44"/>
      <c r="LNC313" s="44"/>
      <c r="LND313" s="44"/>
      <c r="LNE313" s="44"/>
      <c r="LNF313" s="44"/>
      <c r="LNG313" s="44"/>
      <c r="LNH313" s="44"/>
      <c r="LNI313" s="44"/>
      <c r="LNJ313" s="44"/>
      <c r="LNK313" s="44"/>
      <c r="LNL313" s="44"/>
      <c r="LNM313" s="44"/>
      <c r="LNN313" s="44"/>
      <c r="LNO313" s="44"/>
      <c r="LNP313" s="44"/>
      <c r="LNQ313" s="44"/>
      <c r="LNR313" s="44"/>
      <c r="LNS313" s="44"/>
      <c r="LNT313" s="44"/>
      <c r="LNU313" s="44"/>
      <c r="LNV313" s="44"/>
      <c r="LNW313" s="44"/>
      <c r="LNX313" s="44"/>
      <c r="LNY313" s="44"/>
      <c r="LNZ313" s="44"/>
      <c r="LOA313" s="44"/>
      <c r="LOB313" s="44"/>
      <c r="LOC313" s="44"/>
      <c r="LOD313" s="44"/>
      <c r="LOE313" s="44"/>
      <c r="LOF313" s="44"/>
      <c r="LOG313" s="44"/>
      <c r="LOH313" s="44"/>
      <c r="LOI313" s="44"/>
      <c r="LOJ313" s="44"/>
      <c r="LOK313" s="44"/>
      <c r="LOL313" s="44"/>
      <c r="LOM313" s="44"/>
      <c r="LON313" s="44"/>
      <c r="LOO313" s="44"/>
      <c r="LOP313" s="44"/>
      <c r="LOQ313" s="44"/>
      <c r="LOR313" s="44"/>
      <c r="LOS313" s="44"/>
      <c r="LOT313" s="44"/>
      <c r="LOU313" s="44"/>
      <c r="LOV313" s="44"/>
      <c r="LOW313" s="44"/>
      <c r="LOX313" s="44"/>
      <c r="LOY313" s="44"/>
      <c r="LOZ313" s="44"/>
      <c r="LPA313" s="44"/>
      <c r="LPB313" s="44"/>
      <c r="LPC313" s="44"/>
      <c r="LPD313" s="44"/>
      <c r="LPE313" s="44"/>
      <c r="LPF313" s="44"/>
      <c r="LPG313" s="44"/>
      <c r="LPH313" s="44"/>
      <c r="LPI313" s="44"/>
      <c r="LPJ313" s="44"/>
      <c r="LPK313" s="44"/>
      <c r="LPL313" s="44"/>
      <c r="LPM313" s="44"/>
      <c r="LPN313" s="44"/>
      <c r="LPO313" s="44"/>
      <c r="LPP313" s="44"/>
      <c r="LPQ313" s="44"/>
      <c r="LPR313" s="44"/>
      <c r="LPS313" s="44"/>
      <c r="LPT313" s="44"/>
      <c r="LPU313" s="44"/>
      <c r="LPV313" s="44"/>
      <c r="LPW313" s="44"/>
      <c r="LPX313" s="44"/>
      <c r="LPY313" s="44"/>
      <c r="LPZ313" s="44"/>
      <c r="LQA313" s="44"/>
      <c r="LQB313" s="44"/>
      <c r="LQC313" s="44"/>
      <c r="LQD313" s="44"/>
      <c r="LQE313" s="44"/>
      <c r="LQF313" s="44"/>
      <c r="LQG313" s="44"/>
      <c r="LQH313" s="44"/>
      <c r="LQI313" s="44"/>
      <c r="LQJ313" s="44"/>
      <c r="LQK313" s="44"/>
      <c r="LQL313" s="44"/>
      <c r="LQM313" s="44"/>
      <c r="LQN313" s="44"/>
      <c r="LQO313" s="44"/>
      <c r="LQP313" s="44"/>
      <c r="LQQ313" s="44"/>
      <c r="LQR313" s="44"/>
      <c r="LQS313" s="44"/>
      <c r="LQT313" s="44"/>
      <c r="LQU313" s="44"/>
      <c r="LQV313" s="44"/>
      <c r="LQW313" s="44"/>
      <c r="LQX313" s="44"/>
      <c r="LQY313" s="44"/>
      <c r="LQZ313" s="44"/>
      <c r="LRA313" s="44"/>
      <c r="LRB313" s="44"/>
      <c r="LRC313" s="44"/>
      <c r="LRD313" s="44"/>
      <c r="LRE313" s="44"/>
      <c r="LRF313" s="44"/>
      <c r="LRG313" s="44"/>
      <c r="LRH313" s="44"/>
      <c r="LRI313" s="44"/>
      <c r="LRJ313" s="44"/>
      <c r="LRK313" s="44"/>
      <c r="LRL313" s="44"/>
      <c r="LRM313" s="44"/>
      <c r="LRN313" s="44"/>
      <c r="LRO313" s="44"/>
      <c r="LRP313" s="44"/>
      <c r="LRQ313" s="44"/>
      <c r="LRR313" s="44"/>
      <c r="LRS313" s="44"/>
      <c r="LRT313" s="44"/>
      <c r="LRU313" s="44"/>
      <c r="LRV313" s="44"/>
      <c r="LRW313" s="44"/>
      <c r="LRX313" s="44"/>
      <c r="LRY313" s="44"/>
      <c r="LRZ313" s="44"/>
      <c r="LSA313" s="44"/>
      <c r="LSB313" s="44"/>
      <c r="LSC313" s="44"/>
      <c r="LSD313" s="44"/>
      <c r="LSE313" s="44"/>
      <c r="LSF313" s="44"/>
      <c r="LSG313" s="44"/>
      <c r="LSH313" s="44"/>
      <c r="LSI313" s="44"/>
      <c r="LSJ313" s="44"/>
      <c r="LSK313" s="44"/>
      <c r="LSL313" s="44"/>
      <c r="LSM313" s="44"/>
      <c r="LSN313" s="44"/>
      <c r="LSO313" s="44"/>
      <c r="LSP313" s="44"/>
      <c r="LSQ313" s="44"/>
      <c r="LSR313" s="44"/>
      <c r="LSS313" s="44"/>
      <c r="LST313" s="44"/>
      <c r="LSU313" s="44"/>
      <c r="LSV313" s="44"/>
      <c r="LSW313" s="44"/>
      <c r="LSX313" s="44"/>
      <c r="LSY313" s="44"/>
      <c r="LSZ313" s="44"/>
      <c r="LTA313" s="44"/>
      <c r="LTB313" s="44"/>
      <c r="LTC313" s="44"/>
      <c r="LTD313" s="44"/>
      <c r="LTE313" s="44"/>
      <c r="LTF313" s="44"/>
      <c r="LTG313" s="44"/>
      <c r="LTH313" s="44"/>
      <c r="LTI313" s="44"/>
      <c r="LTJ313" s="44"/>
      <c r="LTK313" s="44"/>
      <c r="LTL313" s="44"/>
      <c r="LTM313" s="44"/>
      <c r="LTN313" s="44"/>
      <c r="LTO313" s="44"/>
      <c r="LTP313" s="44"/>
      <c r="LTQ313" s="44"/>
      <c r="LTR313" s="44"/>
      <c r="LTS313" s="44"/>
      <c r="LTT313" s="44"/>
      <c r="LTU313" s="44"/>
      <c r="LTV313" s="44"/>
      <c r="LTW313" s="44"/>
      <c r="LTX313" s="44"/>
      <c r="LTY313" s="44"/>
      <c r="LTZ313" s="44"/>
      <c r="LUA313" s="44"/>
      <c r="LUB313" s="44"/>
      <c r="LUC313" s="44"/>
      <c r="LUD313" s="44"/>
      <c r="LUE313" s="44"/>
      <c r="LUF313" s="44"/>
      <c r="LUG313" s="44"/>
      <c r="LUH313" s="44"/>
      <c r="LUI313" s="44"/>
      <c r="LUJ313" s="44"/>
      <c r="LUK313" s="44"/>
      <c r="LUL313" s="44"/>
      <c r="LUM313" s="44"/>
      <c r="LUN313" s="44"/>
      <c r="LUO313" s="44"/>
      <c r="LUP313" s="44"/>
      <c r="LUQ313" s="44"/>
      <c r="LUR313" s="44"/>
      <c r="LUS313" s="44"/>
      <c r="LUT313" s="44"/>
      <c r="LUU313" s="44"/>
      <c r="LUV313" s="44"/>
      <c r="LUW313" s="44"/>
      <c r="LUX313" s="44"/>
      <c r="LUY313" s="44"/>
      <c r="LUZ313" s="44"/>
      <c r="LVA313" s="44"/>
      <c r="LVB313" s="44"/>
      <c r="LVC313" s="44"/>
      <c r="LVD313" s="44"/>
      <c r="LVE313" s="44"/>
      <c r="LVF313" s="44"/>
      <c r="LVG313" s="44"/>
      <c r="LVH313" s="44"/>
      <c r="LVI313" s="44"/>
      <c r="LVJ313" s="44"/>
      <c r="LVK313" s="44"/>
      <c r="LVL313" s="44"/>
      <c r="LVM313" s="44"/>
      <c r="LVN313" s="44"/>
      <c r="LVO313" s="44"/>
      <c r="LVP313" s="44"/>
      <c r="LVQ313" s="44"/>
      <c r="LVR313" s="44"/>
      <c r="LVS313" s="44"/>
      <c r="LVT313" s="44"/>
      <c r="LVU313" s="44"/>
      <c r="LVV313" s="44"/>
      <c r="LVW313" s="44"/>
      <c r="LVX313" s="44"/>
      <c r="LVY313" s="44"/>
      <c r="LVZ313" s="44"/>
      <c r="LWA313" s="44"/>
      <c r="LWB313" s="44"/>
      <c r="LWC313" s="44"/>
      <c r="LWD313" s="44"/>
      <c r="LWE313" s="44"/>
      <c r="LWF313" s="44"/>
      <c r="LWG313" s="44"/>
      <c r="LWH313" s="44"/>
      <c r="LWI313" s="44"/>
      <c r="LWJ313" s="44"/>
      <c r="LWK313" s="44"/>
      <c r="LWL313" s="44"/>
      <c r="LWM313" s="44"/>
      <c r="LWN313" s="44"/>
      <c r="LWO313" s="44"/>
      <c r="LWP313" s="44"/>
      <c r="LWQ313" s="44"/>
      <c r="LWR313" s="44"/>
      <c r="LWS313" s="44"/>
      <c r="LWT313" s="44"/>
      <c r="LWU313" s="44"/>
      <c r="LWV313" s="44"/>
      <c r="LWW313" s="44"/>
      <c r="LWX313" s="44"/>
      <c r="LWY313" s="44"/>
      <c r="LWZ313" s="44"/>
      <c r="LXA313" s="44"/>
      <c r="LXB313" s="44"/>
      <c r="LXC313" s="44"/>
      <c r="LXD313" s="44"/>
      <c r="LXE313" s="44"/>
      <c r="LXF313" s="44"/>
      <c r="LXG313" s="44"/>
      <c r="LXH313" s="44"/>
      <c r="LXI313" s="44"/>
      <c r="LXJ313" s="44"/>
      <c r="LXK313" s="44"/>
      <c r="LXL313" s="44"/>
      <c r="LXM313" s="44"/>
      <c r="LXN313" s="44"/>
      <c r="LXO313" s="44"/>
      <c r="LXP313" s="44"/>
      <c r="LXQ313" s="44"/>
      <c r="LXR313" s="44"/>
      <c r="LXS313" s="44"/>
      <c r="LXT313" s="44"/>
      <c r="LXU313" s="44"/>
      <c r="LXV313" s="44"/>
      <c r="LXW313" s="44"/>
      <c r="LXX313" s="44"/>
      <c r="LXY313" s="44"/>
      <c r="LXZ313" s="44"/>
      <c r="LYA313" s="44"/>
      <c r="LYB313" s="44"/>
      <c r="LYC313" s="44"/>
      <c r="LYD313" s="44"/>
      <c r="LYE313" s="44"/>
      <c r="LYF313" s="44"/>
      <c r="LYG313" s="44"/>
      <c r="LYH313" s="44"/>
      <c r="LYI313" s="44"/>
      <c r="LYJ313" s="44"/>
      <c r="LYK313" s="44"/>
      <c r="LYL313" s="44"/>
      <c r="LYM313" s="44"/>
      <c r="LYN313" s="44"/>
      <c r="LYO313" s="44"/>
      <c r="LYP313" s="44"/>
      <c r="LYQ313" s="44"/>
      <c r="LYR313" s="44"/>
      <c r="LYS313" s="44"/>
      <c r="LYT313" s="44"/>
      <c r="LYU313" s="44"/>
      <c r="LYV313" s="44"/>
      <c r="LYW313" s="44"/>
      <c r="LYX313" s="44"/>
      <c r="LYY313" s="44"/>
      <c r="LYZ313" s="44"/>
      <c r="LZA313" s="44"/>
      <c r="LZB313" s="44"/>
      <c r="LZC313" s="44"/>
      <c r="LZD313" s="44"/>
      <c r="LZE313" s="44"/>
      <c r="LZF313" s="44"/>
      <c r="LZG313" s="44"/>
      <c r="LZH313" s="44"/>
      <c r="LZI313" s="44"/>
      <c r="LZJ313" s="44"/>
      <c r="LZK313" s="44"/>
      <c r="LZL313" s="44"/>
      <c r="LZM313" s="44"/>
      <c r="LZN313" s="44"/>
      <c r="LZO313" s="44"/>
      <c r="LZP313" s="44"/>
      <c r="LZQ313" s="44"/>
      <c r="LZR313" s="44"/>
      <c r="LZS313" s="44"/>
      <c r="LZT313" s="44"/>
      <c r="LZU313" s="44"/>
      <c r="LZV313" s="44"/>
      <c r="LZW313" s="44"/>
      <c r="LZX313" s="44"/>
      <c r="LZY313" s="44"/>
      <c r="LZZ313" s="44"/>
      <c r="MAA313" s="44"/>
      <c r="MAB313" s="44"/>
      <c r="MAC313" s="44"/>
      <c r="MAD313" s="44"/>
      <c r="MAE313" s="44"/>
      <c r="MAF313" s="44"/>
      <c r="MAG313" s="44"/>
      <c r="MAH313" s="44"/>
      <c r="MAI313" s="44"/>
      <c r="MAJ313" s="44"/>
      <c r="MAK313" s="44"/>
      <c r="MAL313" s="44"/>
      <c r="MAM313" s="44"/>
      <c r="MAN313" s="44"/>
      <c r="MAO313" s="44"/>
      <c r="MAP313" s="44"/>
      <c r="MAQ313" s="44"/>
      <c r="MAR313" s="44"/>
      <c r="MAS313" s="44"/>
      <c r="MAT313" s="44"/>
      <c r="MAU313" s="44"/>
      <c r="MAV313" s="44"/>
      <c r="MAW313" s="44"/>
      <c r="MAX313" s="44"/>
      <c r="MAY313" s="44"/>
      <c r="MAZ313" s="44"/>
      <c r="MBA313" s="44"/>
      <c r="MBB313" s="44"/>
      <c r="MBC313" s="44"/>
      <c r="MBD313" s="44"/>
      <c r="MBE313" s="44"/>
      <c r="MBF313" s="44"/>
      <c r="MBG313" s="44"/>
      <c r="MBH313" s="44"/>
      <c r="MBI313" s="44"/>
      <c r="MBJ313" s="44"/>
      <c r="MBK313" s="44"/>
      <c r="MBL313" s="44"/>
      <c r="MBM313" s="44"/>
      <c r="MBN313" s="44"/>
      <c r="MBO313" s="44"/>
      <c r="MBP313" s="44"/>
      <c r="MBQ313" s="44"/>
      <c r="MBR313" s="44"/>
      <c r="MBS313" s="44"/>
      <c r="MBT313" s="44"/>
      <c r="MBU313" s="44"/>
      <c r="MBV313" s="44"/>
      <c r="MBW313" s="44"/>
      <c r="MBX313" s="44"/>
      <c r="MBY313" s="44"/>
      <c r="MBZ313" s="44"/>
      <c r="MCA313" s="44"/>
      <c r="MCB313" s="44"/>
      <c r="MCC313" s="44"/>
      <c r="MCD313" s="44"/>
      <c r="MCE313" s="44"/>
      <c r="MCF313" s="44"/>
      <c r="MCG313" s="44"/>
      <c r="MCH313" s="44"/>
      <c r="MCI313" s="44"/>
      <c r="MCJ313" s="44"/>
      <c r="MCK313" s="44"/>
      <c r="MCL313" s="44"/>
      <c r="MCM313" s="44"/>
      <c r="MCN313" s="44"/>
      <c r="MCO313" s="44"/>
      <c r="MCP313" s="44"/>
      <c r="MCQ313" s="44"/>
      <c r="MCR313" s="44"/>
      <c r="MCS313" s="44"/>
      <c r="MCT313" s="44"/>
      <c r="MCU313" s="44"/>
      <c r="MCV313" s="44"/>
      <c r="MCW313" s="44"/>
      <c r="MCX313" s="44"/>
      <c r="MCY313" s="44"/>
      <c r="MCZ313" s="44"/>
      <c r="MDA313" s="44"/>
      <c r="MDB313" s="44"/>
      <c r="MDC313" s="44"/>
      <c r="MDD313" s="44"/>
      <c r="MDE313" s="44"/>
      <c r="MDF313" s="44"/>
      <c r="MDG313" s="44"/>
      <c r="MDH313" s="44"/>
      <c r="MDI313" s="44"/>
      <c r="MDJ313" s="44"/>
      <c r="MDK313" s="44"/>
      <c r="MDL313" s="44"/>
      <c r="MDM313" s="44"/>
      <c r="MDN313" s="44"/>
      <c r="MDO313" s="44"/>
      <c r="MDP313" s="44"/>
      <c r="MDQ313" s="44"/>
      <c r="MDR313" s="44"/>
      <c r="MDS313" s="44"/>
      <c r="MDT313" s="44"/>
      <c r="MDU313" s="44"/>
      <c r="MDV313" s="44"/>
      <c r="MDW313" s="44"/>
      <c r="MDX313" s="44"/>
      <c r="MDY313" s="44"/>
      <c r="MDZ313" s="44"/>
      <c r="MEA313" s="44"/>
      <c r="MEB313" s="44"/>
      <c r="MEC313" s="44"/>
      <c r="MED313" s="44"/>
      <c r="MEE313" s="44"/>
      <c r="MEF313" s="44"/>
      <c r="MEG313" s="44"/>
      <c r="MEH313" s="44"/>
      <c r="MEI313" s="44"/>
      <c r="MEJ313" s="44"/>
      <c r="MEK313" s="44"/>
      <c r="MEL313" s="44"/>
      <c r="MEM313" s="44"/>
      <c r="MEN313" s="44"/>
      <c r="MEO313" s="44"/>
      <c r="MEP313" s="44"/>
      <c r="MEQ313" s="44"/>
      <c r="MER313" s="44"/>
      <c r="MES313" s="44"/>
      <c r="MET313" s="44"/>
      <c r="MEU313" s="44"/>
      <c r="MEV313" s="44"/>
      <c r="MEW313" s="44"/>
      <c r="MEX313" s="44"/>
      <c r="MEY313" s="44"/>
      <c r="MEZ313" s="44"/>
      <c r="MFA313" s="44"/>
      <c r="MFB313" s="44"/>
      <c r="MFC313" s="44"/>
      <c r="MFD313" s="44"/>
      <c r="MFE313" s="44"/>
      <c r="MFF313" s="44"/>
      <c r="MFG313" s="44"/>
      <c r="MFH313" s="44"/>
      <c r="MFI313" s="44"/>
      <c r="MFJ313" s="44"/>
      <c r="MFK313" s="44"/>
      <c r="MFL313" s="44"/>
      <c r="MFM313" s="44"/>
      <c r="MFN313" s="44"/>
      <c r="MFO313" s="44"/>
      <c r="MFP313" s="44"/>
      <c r="MFQ313" s="44"/>
      <c r="MFR313" s="44"/>
      <c r="MFS313" s="44"/>
      <c r="MFT313" s="44"/>
      <c r="MFU313" s="44"/>
      <c r="MFV313" s="44"/>
      <c r="MFW313" s="44"/>
      <c r="MFX313" s="44"/>
      <c r="MFY313" s="44"/>
      <c r="MFZ313" s="44"/>
      <c r="MGA313" s="44"/>
      <c r="MGB313" s="44"/>
      <c r="MGC313" s="44"/>
      <c r="MGD313" s="44"/>
      <c r="MGE313" s="44"/>
      <c r="MGF313" s="44"/>
      <c r="MGG313" s="44"/>
      <c r="MGH313" s="44"/>
      <c r="MGI313" s="44"/>
      <c r="MGJ313" s="44"/>
      <c r="MGK313" s="44"/>
      <c r="MGL313" s="44"/>
      <c r="MGM313" s="44"/>
      <c r="MGN313" s="44"/>
      <c r="MGO313" s="44"/>
      <c r="MGP313" s="44"/>
      <c r="MGQ313" s="44"/>
      <c r="MGR313" s="44"/>
      <c r="MGS313" s="44"/>
      <c r="MGT313" s="44"/>
      <c r="MGU313" s="44"/>
      <c r="MGV313" s="44"/>
      <c r="MGW313" s="44"/>
      <c r="MGX313" s="44"/>
      <c r="MGY313" s="44"/>
      <c r="MGZ313" s="44"/>
      <c r="MHA313" s="44"/>
      <c r="MHB313" s="44"/>
      <c r="MHC313" s="44"/>
      <c r="MHD313" s="44"/>
      <c r="MHE313" s="44"/>
      <c r="MHF313" s="44"/>
      <c r="MHG313" s="44"/>
      <c r="MHH313" s="44"/>
      <c r="MHI313" s="44"/>
      <c r="MHJ313" s="44"/>
      <c r="MHK313" s="44"/>
      <c r="MHL313" s="44"/>
      <c r="MHM313" s="44"/>
      <c r="MHN313" s="44"/>
      <c r="MHO313" s="44"/>
      <c r="MHP313" s="44"/>
      <c r="MHQ313" s="44"/>
      <c r="MHR313" s="44"/>
      <c r="MHS313" s="44"/>
      <c r="MHT313" s="44"/>
      <c r="MHU313" s="44"/>
      <c r="MHV313" s="44"/>
      <c r="MHW313" s="44"/>
      <c r="MHX313" s="44"/>
      <c r="MHY313" s="44"/>
      <c r="MHZ313" s="44"/>
      <c r="MIA313" s="44"/>
      <c r="MIB313" s="44"/>
      <c r="MIC313" s="44"/>
      <c r="MID313" s="44"/>
      <c r="MIE313" s="44"/>
      <c r="MIF313" s="44"/>
      <c r="MIG313" s="44"/>
      <c r="MIH313" s="44"/>
      <c r="MII313" s="44"/>
      <c r="MIJ313" s="44"/>
      <c r="MIK313" s="44"/>
      <c r="MIL313" s="44"/>
      <c r="MIM313" s="44"/>
      <c r="MIN313" s="44"/>
      <c r="MIO313" s="44"/>
      <c r="MIP313" s="44"/>
      <c r="MIQ313" s="44"/>
      <c r="MIR313" s="44"/>
      <c r="MIS313" s="44"/>
      <c r="MIT313" s="44"/>
      <c r="MIU313" s="44"/>
      <c r="MIV313" s="44"/>
      <c r="MIW313" s="44"/>
      <c r="MIX313" s="44"/>
      <c r="MIY313" s="44"/>
      <c r="MIZ313" s="44"/>
      <c r="MJA313" s="44"/>
      <c r="MJB313" s="44"/>
      <c r="MJC313" s="44"/>
      <c r="MJD313" s="44"/>
      <c r="MJE313" s="44"/>
      <c r="MJF313" s="44"/>
      <c r="MJG313" s="44"/>
      <c r="MJH313" s="44"/>
      <c r="MJI313" s="44"/>
      <c r="MJJ313" s="44"/>
      <c r="MJK313" s="44"/>
      <c r="MJL313" s="44"/>
      <c r="MJM313" s="44"/>
      <c r="MJN313" s="44"/>
      <c r="MJO313" s="44"/>
      <c r="MJP313" s="44"/>
      <c r="MJQ313" s="44"/>
      <c r="MJR313" s="44"/>
      <c r="MJS313" s="44"/>
      <c r="MJT313" s="44"/>
      <c r="MJU313" s="44"/>
      <c r="MJV313" s="44"/>
      <c r="MJW313" s="44"/>
      <c r="MJX313" s="44"/>
      <c r="MJY313" s="44"/>
      <c r="MJZ313" s="44"/>
      <c r="MKA313" s="44"/>
      <c r="MKB313" s="44"/>
      <c r="MKC313" s="44"/>
      <c r="MKD313" s="44"/>
      <c r="MKE313" s="44"/>
      <c r="MKF313" s="44"/>
      <c r="MKG313" s="44"/>
      <c r="MKH313" s="44"/>
      <c r="MKI313" s="44"/>
      <c r="MKJ313" s="44"/>
      <c r="MKK313" s="44"/>
      <c r="MKL313" s="44"/>
      <c r="MKM313" s="44"/>
      <c r="MKN313" s="44"/>
      <c r="MKO313" s="44"/>
      <c r="MKP313" s="44"/>
      <c r="MKQ313" s="44"/>
      <c r="MKR313" s="44"/>
      <c r="MKS313" s="44"/>
      <c r="MKT313" s="44"/>
      <c r="MKU313" s="44"/>
      <c r="MKV313" s="44"/>
      <c r="MKW313" s="44"/>
      <c r="MKX313" s="44"/>
      <c r="MKY313" s="44"/>
      <c r="MKZ313" s="44"/>
      <c r="MLA313" s="44"/>
      <c r="MLB313" s="44"/>
      <c r="MLC313" s="44"/>
      <c r="MLD313" s="44"/>
      <c r="MLE313" s="44"/>
      <c r="MLF313" s="44"/>
      <c r="MLG313" s="44"/>
      <c r="MLH313" s="44"/>
      <c r="MLI313" s="44"/>
      <c r="MLJ313" s="44"/>
      <c r="MLK313" s="44"/>
      <c r="MLL313" s="44"/>
      <c r="MLM313" s="44"/>
      <c r="MLN313" s="44"/>
      <c r="MLO313" s="44"/>
      <c r="MLP313" s="44"/>
      <c r="MLQ313" s="44"/>
      <c r="MLR313" s="44"/>
      <c r="MLS313" s="44"/>
      <c r="MLT313" s="44"/>
      <c r="MLU313" s="44"/>
      <c r="MLV313" s="44"/>
      <c r="MLW313" s="44"/>
      <c r="MLX313" s="44"/>
      <c r="MLY313" s="44"/>
      <c r="MLZ313" s="44"/>
      <c r="MMA313" s="44"/>
      <c r="MMB313" s="44"/>
      <c r="MMC313" s="44"/>
      <c r="MMD313" s="44"/>
      <c r="MME313" s="44"/>
      <c r="MMF313" s="44"/>
      <c r="MMG313" s="44"/>
      <c r="MMH313" s="44"/>
      <c r="MMI313" s="44"/>
      <c r="MMJ313" s="44"/>
      <c r="MMK313" s="44"/>
      <c r="MML313" s="44"/>
      <c r="MMM313" s="44"/>
      <c r="MMN313" s="44"/>
      <c r="MMO313" s="44"/>
      <c r="MMP313" s="44"/>
      <c r="MMQ313" s="44"/>
      <c r="MMR313" s="44"/>
      <c r="MMS313" s="44"/>
      <c r="MMT313" s="44"/>
      <c r="MMU313" s="44"/>
      <c r="MMV313" s="44"/>
      <c r="MMW313" s="44"/>
      <c r="MMX313" s="44"/>
      <c r="MMY313" s="44"/>
      <c r="MMZ313" s="44"/>
      <c r="MNA313" s="44"/>
      <c r="MNB313" s="44"/>
      <c r="MNC313" s="44"/>
      <c r="MND313" s="44"/>
      <c r="MNE313" s="44"/>
      <c r="MNF313" s="44"/>
      <c r="MNG313" s="44"/>
      <c r="MNH313" s="44"/>
      <c r="MNI313" s="44"/>
      <c r="MNJ313" s="44"/>
      <c r="MNK313" s="44"/>
      <c r="MNL313" s="44"/>
      <c r="MNM313" s="44"/>
      <c r="MNN313" s="44"/>
      <c r="MNO313" s="44"/>
      <c r="MNP313" s="44"/>
      <c r="MNQ313" s="44"/>
      <c r="MNR313" s="44"/>
      <c r="MNS313" s="44"/>
      <c r="MNT313" s="44"/>
      <c r="MNU313" s="44"/>
      <c r="MNV313" s="44"/>
      <c r="MNW313" s="44"/>
      <c r="MNX313" s="44"/>
      <c r="MNY313" s="44"/>
      <c r="MNZ313" s="44"/>
      <c r="MOA313" s="44"/>
      <c r="MOB313" s="44"/>
      <c r="MOC313" s="44"/>
      <c r="MOD313" s="44"/>
      <c r="MOE313" s="44"/>
      <c r="MOF313" s="44"/>
      <c r="MOG313" s="44"/>
      <c r="MOH313" s="44"/>
      <c r="MOI313" s="44"/>
      <c r="MOJ313" s="44"/>
      <c r="MOK313" s="44"/>
      <c r="MOL313" s="44"/>
      <c r="MOM313" s="44"/>
      <c r="MON313" s="44"/>
      <c r="MOO313" s="44"/>
      <c r="MOP313" s="44"/>
      <c r="MOQ313" s="44"/>
      <c r="MOR313" s="44"/>
      <c r="MOS313" s="44"/>
      <c r="MOT313" s="44"/>
      <c r="MOU313" s="44"/>
      <c r="MOV313" s="44"/>
      <c r="MOW313" s="44"/>
      <c r="MOX313" s="44"/>
      <c r="MOY313" s="44"/>
      <c r="MOZ313" s="44"/>
      <c r="MPA313" s="44"/>
      <c r="MPB313" s="44"/>
      <c r="MPC313" s="44"/>
      <c r="MPD313" s="44"/>
      <c r="MPE313" s="44"/>
      <c r="MPF313" s="44"/>
      <c r="MPG313" s="44"/>
      <c r="MPH313" s="44"/>
      <c r="MPI313" s="44"/>
      <c r="MPJ313" s="44"/>
      <c r="MPK313" s="44"/>
      <c r="MPL313" s="44"/>
      <c r="MPM313" s="44"/>
      <c r="MPN313" s="44"/>
      <c r="MPO313" s="44"/>
      <c r="MPP313" s="44"/>
      <c r="MPQ313" s="44"/>
      <c r="MPR313" s="44"/>
      <c r="MPS313" s="44"/>
      <c r="MPT313" s="44"/>
      <c r="MPU313" s="44"/>
      <c r="MPV313" s="44"/>
      <c r="MPW313" s="44"/>
      <c r="MPX313" s="44"/>
      <c r="MPY313" s="44"/>
      <c r="MPZ313" s="44"/>
      <c r="MQA313" s="44"/>
      <c r="MQB313" s="44"/>
      <c r="MQC313" s="44"/>
      <c r="MQD313" s="44"/>
      <c r="MQE313" s="44"/>
      <c r="MQF313" s="44"/>
      <c r="MQG313" s="44"/>
      <c r="MQH313" s="44"/>
      <c r="MQI313" s="44"/>
      <c r="MQJ313" s="44"/>
      <c r="MQK313" s="44"/>
      <c r="MQL313" s="44"/>
      <c r="MQM313" s="44"/>
      <c r="MQN313" s="44"/>
      <c r="MQO313" s="44"/>
      <c r="MQP313" s="44"/>
      <c r="MQQ313" s="44"/>
      <c r="MQR313" s="44"/>
      <c r="MQS313" s="44"/>
      <c r="MQT313" s="44"/>
      <c r="MQU313" s="44"/>
      <c r="MQV313" s="44"/>
      <c r="MQW313" s="44"/>
      <c r="MQX313" s="44"/>
      <c r="MQY313" s="44"/>
      <c r="MQZ313" s="44"/>
      <c r="MRA313" s="44"/>
      <c r="MRB313" s="44"/>
      <c r="MRC313" s="44"/>
      <c r="MRD313" s="44"/>
      <c r="MRE313" s="44"/>
      <c r="MRF313" s="44"/>
      <c r="MRG313" s="44"/>
      <c r="MRH313" s="44"/>
      <c r="MRI313" s="44"/>
      <c r="MRJ313" s="44"/>
      <c r="MRK313" s="44"/>
      <c r="MRL313" s="44"/>
      <c r="MRM313" s="44"/>
      <c r="MRN313" s="44"/>
      <c r="MRO313" s="44"/>
      <c r="MRP313" s="44"/>
      <c r="MRQ313" s="44"/>
      <c r="MRR313" s="44"/>
      <c r="MRS313" s="44"/>
      <c r="MRT313" s="44"/>
      <c r="MRU313" s="44"/>
      <c r="MRV313" s="44"/>
      <c r="MRW313" s="44"/>
      <c r="MRX313" s="44"/>
      <c r="MRY313" s="44"/>
      <c r="MRZ313" s="44"/>
      <c r="MSA313" s="44"/>
      <c r="MSB313" s="44"/>
      <c r="MSC313" s="44"/>
      <c r="MSD313" s="44"/>
      <c r="MSE313" s="44"/>
      <c r="MSF313" s="44"/>
      <c r="MSG313" s="44"/>
      <c r="MSH313" s="44"/>
      <c r="MSI313" s="44"/>
      <c r="MSJ313" s="44"/>
      <c r="MSK313" s="44"/>
      <c r="MSL313" s="44"/>
      <c r="MSM313" s="44"/>
      <c r="MSN313" s="44"/>
      <c r="MSO313" s="44"/>
      <c r="MSP313" s="44"/>
      <c r="MSQ313" s="44"/>
      <c r="MSR313" s="44"/>
      <c r="MSS313" s="44"/>
      <c r="MST313" s="44"/>
      <c r="MSU313" s="44"/>
      <c r="MSV313" s="44"/>
      <c r="MSW313" s="44"/>
      <c r="MSX313" s="44"/>
      <c r="MSY313" s="44"/>
      <c r="MSZ313" s="44"/>
      <c r="MTA313" s="44"/>
      <c r="MTB313" s="44"/>
      <c r="MTC313" s="44"/>
      <c r="MTD313" s="44"/>
      <c r="MTE313" s="44"/>
      <c r="MTF313" s="44"/>
      <c r="MTG313" s="44"/>
      <c r="MTH313" s="44"/>
      <c r="MTI313" s="44"/>
      <c r="MTJ313" s="44"/>
      <c r="MTK313" s="44"/>
      <c r="MTL313" s="44"/>
      <c r="MTM313" s="44"/>
      <c r="MTN313" s="44"/>
      <c r="MTO313" s="44"/>
      <c r="MTP313" s="44"/>
      <c r="MTQ313" s="44"/>
      <c r="MTR313" s="44"/>
      <c r="MTS313" s="44"/>
      <c r="MTT313" s="44"/>
      <c r="MTU313" s="44"/>
      <c r="MTV313" s="44"/>
      <c r="MTW313" s="44"/>
      <c r="MTX313" s="44"/>
      <c r="MTY313" s="44"/>
      <c r="MTZ313" s="44"/>
      <c r="MUA313" s="44"/>
      <c r="MUB313" s="44"/>
      <c r="MUC313" s="44"/>
      <c r="MUD313" s="44"/>
      <c r="MUE313" s="44"/>
      <c r="MUF313" s="44"/>
      <c r="MUG313" s="44"/>
      <c r="MUH313" s="44"/>
      <c r="MUI313" s="44"/>
      <c r="MUJ313" s="44"/>
      <c r="MUK313" s="44"/>
      <c r="MUL313" s="44"/>
      <c r="MUM313" s="44"/>
      <c r="MUN313" s="44"/>
      <c r="MUO313" s="44"/>
      <c r="MUP313" s="44"/>
      <c r="MUQ313" s="44"/>
      <c r="MUR313" s="44"/>
      <c r="MUS313" s="44"/>
      <c r="MUT313" s="44"/>
      <c r="MUU313" s="44"/>
      <c r="MUV313" s="44"/>
      <c r="MUW313" s="44"/>
      <c r="MUX313" s="44"/>
      <c r="MUY313" s="44"/>
      <c r="MUZ313" s="44"/>
      <c r="MVA313" s="44"/>
      <c r="MVB313" s="44"/>
      <c r="MVC313" s="44"/>
      <c r="MVD313" s="44"/>
      <c r="MVE313" s="44"/>
      <c r="MVF313" s="44"/>
      <c r="MVG313" s="44"/>
      <c r="MVH313" s="44"/>
      <c r="MVI313" s="44"/>
      <c r="MVJ313" s="44"/>
      <c r="MVK313" s="44"/>
      <c r="MVL313" s="44"/>
      <c r="MVM313" s="44"/>
      <c r="MVN313" s="44"/>
      <c r="MVO313" s="44"/>
      <c r="MVP313" s="44"/>
      <c r="MVQ313" s="44"/>
      <c r="MVR313" s="44"/>
      <c r="MVS313" s="44"/>
      <c r="MVT313" s="44"/>
      <c r="MVU313" s="44"/>
      <c r="MVV313" s="44"/>
      <c r="MVW313" s="44"/>
      <c r="MVX313" s="44"/>
      <c r="MVY313" s="44"/>
      <c r="MVZ313" s="44"/>
      <c r="MWA313" s="44"/>
      <c r="MWB313" s="44"/>
      <c r="MWC313" s="44"/>
      <c r="MWD313" s="44"/>
      <c r="MWE313" s="44"/>
      <c r="MWF313" s="44"/>
      <c r="MWG313" s="44"/>
      <c r="MWH313" s="44"/>
      <c r="MWI313" s="44"/>
      <c r="MWJ313" s="44"/>
      <c r="MWK313" s="44"/>
      <c r="MWL313" s="44"/>
      <c r="MWM313" s="44"/>
      <c r="MWN313" s="44"/>
      <c r="MWO313" s="44"/>
      <c r="MWP313" s="44"/>
      <c r="MWQ313" s="44"/>
      <c r="MWR313" s="44"/>
      <c r="MWS313" s="44"/>
      <c r="MWT313" s="44"/>
      <c r="MWU313" s="44"/>
      <c r="MWV313" s="44"/>
      <c r="MWW313" s="44"/>
      <c r="MWX313" s="44"/>
      <c r="MWY313" s="44"/>
      <c r="MWZ313" s="44"/>
      <c r="MXA313" s="44"/>
      <c r="MXB313" s="44"/>
      <c r="MXC313" s="44"/>
      <c r="MXD313" s="44"/>
      <c r="MXE313" s="44"/>
      <c r="MXF313" s="44"/>
      <c r="MXG313" s="44"/>
      <c r="MXH313" s="44"/>
      <c r="MXI313" s="44"/>
      <c r="MXJ313" s="44"/>
      <c r="MXK313" s="44"/>
      <c r="MXL313" s="44"/>
      <c r="MXM313" s="44"/>
      <c r="MXN313" s="44"/>
      <c r="MXO313" s="44"/>
      <c r="MXP313" s="44"/>
      <c r="MXQ313" s="44"/>
      <c r="MXR313" s="44"/>
      <c r="MXS313" s="44"/>
      <c r="MXT313" s="44"/>
      <c r="MXU313" s="44"/>
      <c r="MXV313" s="44"/>
      <c r="MXW313" s="44"/>
      <c r="MXX313" s="44"/>
      <c r="MXY313" s="44"/>
      <c r="MXZ313" s="44"/>
      <c r="MYA313" s="44"/>
      <c r="MYB313" s="44"/>
      <c r="MYC313" s="44"/>
      <c r="MYD313" s="44"/>
      <c r="MYE313" s="44"/>
      <c r="MYF313" s="44"/>
      <c r="MYG313" s="44"/>
      <c r="MYH313" s="44"/>
      <c r="MYI313" s="44"/>
      <c r="MYJ313" s="44"/>
      <c r="MYK313" s="44"/>
      <c r="MYL313" s="44"/>
      <c r="MYM313" s="44"/>
      <c r="MYN313" s="44"/>
      <c r="MYO313" s="44"/>
      <c r="MYP313" s="44"/>
      <c r="MYQ313" s="44"/>
      <c r="MYR313" s="44"/>
      <c r="MYS313" s="44"/>
      <c r="MYT313" s="44"/>
      <c r="MYU313" s="44"/>
      <c r="MYV313" s="44"/>
      <c r="MYW313" s="44"/>
      <c r="MYX313" s="44"/>
      <c r="MYY313" s="44"/>
      <c r="MYZ313" s="44"/>
      <c r="MZA313" s="44"/>
      <c r="MZB313" s="44"/>
      <c r="MZC313" s="44"/>
      <c r="MZD313" s="44"/>
      <c r="MZE313" s="44"/>
      <c r="MZF313" s="44"/>
      <c r="MZG313" s="44"/>
      <c r="MZH313" s="44"/>
      <c r="MZI313" s="44"/>
      <c r="MZJ313" s="44"/>
      <c r="MZK313" s="44"/>
      <c r="MZL313" s="44"/>
      <c r="MZM313" s="44"/>
      <c r="MZN313" s="44"/>
      <c r="MZO313" s="44"/>
      <c r="MZP313" s="44"/>
      <c r="MZQ313" s="44"/>
      <c r="MZR313" s="44"/>
      <c r="MZS313" s="44"/>
      <c r="MZT313" s="44"/>
      <c r="MZU313" s="44"/>
      <c r="MZV313" s="44"/>
      <c r="MZW313" s="44"/>
      <c r="MZX313" s="44"/>
      <c r="MZY313" s="44"/>
      <c r="MZZ313" s="44"/>
      <c r="NAA313" s="44"/>
      <c r="NAB313" s="44"/>
      <c r="NAC313" s="44"/>
      <c r="NAD313" s="44"/>
      <c r="NAE313" s="44"/>
      <c r="NAF313" s="44"/>
      <c r="NAG313" s="44"/>
      <c r="NAH313" s="44"/>
      <c r="NAI313" s="44"/>
      <c r="NAJ313" s="44"/>
      <c r="NAK313" s="44"/>
      <c r="NAL313" s="44"/>
      <c r="NAM313" s="44"/>
      <c r="NAN313" s="44"/>
      <c r="NAO313" s="44"/>
      <c r="NAP313" s="44"/>
      <c r="NAQ313" s="44"/>
      <c r="NAR313" s="44"/>
      <c r="NAS313" s="44"/>
      <c r="NAT313" s="44"/>
      <c r="NAU313" s="44"/>
      <c r="NAV313" s="44"/>
      <c r="NAW313" s="44"/>
      <c r="NAX313" s="44"/>
      <c r="NAY313" s="44"/>
      <c r="NAZ313" s="44"/>
      <c r="NBA313" s="44"/>
      <c r="NBB313" s="44"/>
      <c r="NBC313" s="44"/>
      <c r="NBD313" s="44"/>
      <c r="NBE313" s="44"/>
      <c r="NBF313" s="44"/>
      <c r="NBG313" s="44"/>
      <c r="NBH313" s="44"/>
      <c r="NBI313" s="44"/>
      <c r="NBJ313" s="44"/>
      <c r="NBK313" s="44"/>
      <c r="NBL313" s="44"/>
      <c r="NBM313" s="44"/>
      <c r="NBN313" s="44"/>
      <c r="NBO313" s="44"/>
      <c r="NBP313" s="44"/>
      <c r="NBQ313" s="44"/>
      <c r="NBR313" s="44"/>
      <c r="NBS313" s="44"/>
      <c r="NBT313" s="44"/>
      <c r="NBU313" s="44"/>
      <c r="NBV313" s="44"/>
      <c r="NBW313" s="44"/>
      <c r="NBX313" s="44"/>
      <c r="NBY313" s="44"/>
      <c r="NBZ313" s="44"/>
      <c r="NCA313" s="44"/>
      <c r="NCB313" s="44"/>
      <c r="NCC313" s="44"/>
      <c r="NCD313" s="44"/>
      <c r="NCE313" s="44"/>
      <c r="NCF313" s="44"/>
      <c r="NCG313" s="44"/>
      <c r="NCH313" s="44"/>
      <c r="NCI313" s="44"/>
      <c r="NCJ313" s="44"/>
      <c r="NCK313" s="44"/>
      <c r="NCL313" s="44"/>
      <c r="NCM313" s="44"/>
      <c r="NCN313" s="44"/>
      <c r="NCO313" s="44"/>
      <c r="NCP313" s="44"/>
      <c r="NCQ313" s="44"/>
      <c r="NCR313" s="44"/>
      <c r="NCS313" s="44"/>
      <c r="NCT313" s="44"/>
      <c r="NCU313" s="44"/>
      <c r="NCV313" s="44"/>
      <c r="NCW313" s="44"/>
      <c r="NCX313" s="44"/>
      <c r="NCY313" s="44"/>
      <c r="NCZ313" s="44"/>
      <c r="NDA313" s="44"/>
      <c r="NDB313" s="44"/>
      <c r="NDC313" s="44"/>
      <c r="NDD313" s="44"/>
      <c r="NDE313" s="44"/>
      <c r="NDF313" s="44"/>
      <c r="NDG313" s="44"/>
      <c r="NDH313" s="44"/>
      <c r="NDI313" s="44"/>
      <c r="NDJ313" s="44"/>
      <c r="NDK313" s="44"/>
      <c r="NDL313" s="44"/>
      <c r="NDM313" s="44"/>
      <c r="NDN313" s="44"/>
      <c r="NDO313" s="44"/>
      <c r="NDP313" s="44"/>
      <c r="NDQ313" s="44"/>
      <c r="NDR313" s="44"/>
      <c r="NDS313" s="44"/>
      <c r="NDT313" s="44"/>
      <c r="NDU313" s="44"/>
      <c r="NDV313" s="44"/>
      <c r="NDW313" s="44"/>
      <c r="NDX313" s="44"/>
      <c r="NDY313" s="44"/>
      <c r="NDZ313" s="44"/>
      <c r="NEA313" s="44"/>
      <c r="NEB313" s="44"/>
      <c r="NEC313" s="44"/>
      <c r="NED313" s="44"/>
      <c r="NEE313" s="44"/>
      <c r="NEF313" s="44"/>
      <c r="NEG313" s="44"/>
      <c r="NEH313" s="44"/>
      <c r="NEI313" s="44"/>
      <c r="NEJ313" s="44"/>
      <c r="NEK313" s="44"/>
      <c r="NEL313" s="44"/>
      <c r="NEM313" s="44"/>
      <c r="NEN313" s="44"/>
      <c r="NEO313" s="44"/>
      <c r="NEP313" s="44"/>
      <c r="NEQ313" s="44"/>
      <c r="NER313" s="44"/>
      <c r="NES313" s="44"/>
      <c r="NET313" s="44"/>
      <c r="NEU313" s="44"/>
      <c r="NEV313" s="44"/>
      <c r="NEW313" s="44"/>
      <c r="NEX313" s="44"/>
      <c r="NEY313" s="44"/>
      <c r="NEZ313" s="44"/>
      <c r="NFA313" s="44"/>
      <c r="NFB313" s="44"/>
      <c r="NFC313" s="44"/>
      <c r="NFD313" s="44"/>
      <c r="NFE313" s="44"/>
      <c r="NFF313" s="44"/>
      <c r="NFG313" s="44"/>
      <c r="NFH313" s="44"/>
      <c r="NFI313" s="44"/>
      <c r="NFJ313" s="44"/>
      <c r="NFK313" s="44"/>
      <c r="NFL313" s="44"/>
      <c r="NFM313" s="44"/>
      <c r="NFN313" s="44"/>
      <c r="NFO313" s="44"/>
      <c r="NFP313" s="44"/>
      <c r="NFQ313" s="44"/>
      <c r="NFR313" s="44"/>
      <c r="NFS313" s="44"/>
      <c r="NFT313" s="44"/>
      <c r="NFU313" s="44"/>
      <c r="NFV313" s="44"/>
      <c r="NFW313" s="44"/>
      <c r="NFX313" s="44"/>
      <c r="NFY313" s="44"/>
      <c r="NFZ313" s="44"/>
      <c r="NGA313" s="44"/>
      <c r="NGB313" s="44"/>
      <c r="NGC313" s="44"/>
      <c r="NGD313" s="44"/>
      <c r="NGE313" s="44"/>
      <c r="NGF313" s="44"/>
      <c r="NGG313" s="44"/>
      <c r="NGH313" s="44"/>
      <c r="NGI313" s="44"/>
      <c r="NGJ313" s="44"/>
      <c r="NGK313" s="44"/>
      <c r="NGL313" s="44"/>
      <c r="NGM313" s="44"/>
      <c r="NGN313" s="44"/>
      <c r="NGO313" s="44"/>
      <c r="NGP313" s="44"/>
      <c r="NGQ313" s="44"/>
      <c r="NGR313" s="44"/>
      <c r="NGS313" s="44"/>
      <c r="NGT313" s="44"/>
      <c r="NGU313" s="44"/>
      <c r="NGV313" s="44"/>
      <c r="NGW313" s="44"/>
      <c r="NGX313" s="44"/>
      <c r="NGY313" s="44"/>
      <c r="NGZ313" s="44"/>
      <c r="NHA313" s="44"/>
      <c r="NHB313" s="44"/>
      <c r="NHC313" s="44"/>
      <c r="NHD313" s="44"/>
      <c r="NHE313" s="44"/>
      <c r="NHF313" s="44"/>
      <c r="NHG313" s="44"/>
      <c r="NHH313" s="44"/>
      <c r="NHI313" s="44"/>
      <c r="NHJ313" s="44"/>
      <c r="NHK313" s="44"/>
      <c r="NHL313" s="44"/>
      <c r="NHM313" s="44"/>
      <c r="NHN313" s="44"/>
      <c r="NHO313" s="44"/>
      <c r="NHP313" s="44"/>
      <c r="NHQ313" s="44"/>
      <c r="NHR313" s="44"/>
      <c r="NHS313" s="44"/>
      <c r="NHT313" s="44"/>
      <c r="NHU313" s="44"/>
      <c r="NHV313" s="44"/>
      <c r="NHW313" s="44"/>
      <c r="NHX313" s="44"/>
      <c r="NHY313" s="44"/>
      <c r="NHZ313" s="44"/>
      <c r="NIA313" s="44"/>
      <c r="NIB313" s="44"/>
      <c r="NIC313" s="44"/>
      <c r="NID313" s="44"/>
      <c r="NIE313" s="44"/>
      <c r="NIF313" s="44"/>
      <c r="NIG313" s="44"/>
      <c r="NIH313" s="44"/>
      <c r="NII313" s="44"/>
      <c r="NIJ313" s="44"/>
      <c r="NIK313" s="44"/>
      <c r="NIL313" s="44"/>
      <c r="NIM313" s="44"/>
      <c r="NIN313" s="44"/>
      <c r="NIO313" s="44"/>
      <c r="NIP313" s="44"/>
      <c r="NIQ313" s="44"/>
      <c r="NIR313" s="44"/>
      <c r="NIS313" s="44"/>
      <c r="NIT313" s="44"/>
      <c r="NIU313" s="44"/>
      <c r="NIV313" s="44"/>
      <c r="NIW313" s="44"/>
      <c r="NIX313" s="44"/>
      <c r="NIY313" s="44"/>
      <c r="NIZ313" s="44"/>
      <c r="NJA313" s="44"/>
      <c r="NJB313" s="44"/>
      <c r="NJC313" s="44"/>
      <c r="NJD313" s="44"/>
      <c r="NJE313" s="44"/>
      <c r="NJF313" s="44"/>
      <c r="NJG313" s="44"/>
      <c r="NJH313" s="44"/>
      <c r="NJI313" s="44"/>
      <c r="NJJ313" s="44"/>
      <c r="NJK313" s="44"/>
      <c r="NJL313" s="44"/>
      <c r="NJM313" s="44"/>
      <c r="NJN313" s="44"/>
      <c r="NJO313" s="44"/>
      <c r="NJP313" s="44"/>
      <c r="NJQ313" s="44"/>
      <c r="NJR313" s="44"/>
      <c r="NJS313" s="44"/>
      <c r="NJT313" s="44"/>
      <c r="NJU313" s="44"/>
      <c r="NJV313" s="44"/>
      <c r="NJW313" s="44"/>
      <c r="NJX313" s="44"/>
      <c r="NJY313" s="44"/>
      <c r="NJZ313" s="44"/>
      <c r="NKA313" s="44"/>
      <c r="NKB313" s="44"/>
      <c r="NKC313" s="44"/>
      <c r="NKD313" s="44"/>
      <c r="NKE313" s="44"/>
      <c r="NKF313" s="44"/>
      <c r="NKG313" s="44"/>
      <c r="NKH313" s="44"/>
      <c r="NKI313" s="44"/>
      <c r="NKJ313" s="44"/>
      <c r="NKK313" s="44"/>
      <c r="NKL313" s="44"/>
      <c r="NKM313" s="44"/>
      <c r="NKN313" s="44"/>
      <c r="NKO313" s="44"/>
      <c r="NKP313" s="44"/>
      <c r="NKQ313" s="44"/>
      <c r="NKR313" s="44"/>
      <c r="NKS313" s="44"/>
      <c r="NKT313" s="44"/>
      <c r="NKU313" s="44"/>
      <c r="NKV313" s="44"/>
      <c r="NKW313" s="44"/>
      <c r="NKX313" s="44"/>
      <c r="NKY313" s="44"/>
      <c r="NKZ313" s="44"/>
      <c r="NLA313" s="44"/>
      <c r="NLB313" s="44"/>
      <c r="NLC313" s="44"/>
      <c r="NLD313" s="44"/>
      <c r="NLE313" s="44"/>
      <c r="NLF313" s="44"/>
      <c r="NLG313" s="44"/>
      <c r="NLH313" s="44"/>
      <c r="NLI313" s="44"/>
      <c r="NLJ313" s="44"/>
      <c r="NLK313" s="44"/>
      <c r="NLL313" s="44"/>
      <c r="NLM313" s="44"/>
      <c r="NLN313" s="44"/>
      <c r="NLO313" s="44"/>
      <c r="NLP313" s="44"/>
      <c r="NLQ313" s="44"/>
      <c r="NLR313" s="44"/>
      <c r="NLS313" s="44"/>
      <c r="NLT313" s="44"/>
      <c r="NLU313" s="44"/>
      <c r="NLV313" s="44"/>
      <c r="NLW313" s="44"/>
      <c r="NLX313" s="44"/>
      <c r="NLY313" s="44"/>
      <c r="NLZ313" s="44"/>
      <c r="NMA313" s="44"/>
      <c r="NMB313" s="44"/>
      <c r="NMC313" s="44"/>
      <c r="NMD313" s="44"/>
      <c r="NME313" s="44"/>
      <c r="NMF313" s="44"/>
      <c r="NMG313" s="44"/>
      <c r="NMH313" s="44"/>
      <c r="NMI313" s="44"/>
      <c r="NMJ313" s="44"/>
      <c r="NMK313" s="44"/>
      <c r="NML313" s="44"/>
      <c r="NMM313" s="44"/>
      <c r="NMN313" s="44"/>
      <c r="NMO313" s="44"/>
      <c r="NMP313" s="44"/>
      <c r="NMQ313" s="44"/>
      <c r="NMR313" s="44"/>
      <c r="NMS313" s="44"/>
      <c r="NMT313" s="44"/>
      <c r="NMU313" s="44"/>
      <c r="NMV313" s="44"/>
      <c r="NMW313" s="44"/>
      <c r="NMX313" s="44"/>
      <c r="NMY313" s="44"/>
      <c r="NMZ313" s="44"/>
      <c r="NNA313" s="44"/>
      <c r="NNB313" s="44"/>
      <c r="NNC313" s="44"/>
      <c r="NND313" s="44"/>
      <c r="NNE313" s="44"/>
      <c r="NNF313" s="44"/>
      <c r="NNG313" s="44"/>
      <c r="NNH313" s="44"/>
      <c r="NNI313" s="44"/>
      <c r="NNJ313" s="44"/>
      <c r="NNK313" s="44"/>
      <c r="NNL313" s="44"/>
      <c r="NNM313" s="44"/>
      <c r="NNN313" s="44"/>
      <c r="NNO313" s="44"/>
      <c r="NNP313" s="44"/>
      <c r="NNQ313" s="44"/>
      <c r="NNR313" s="44"/>
      <c r="NNS313" s="44"/>
      <c r="NNT313" s="44"/>
      <c r="NNU313" s="44"/>
      <c r="NNV313" s="44"/>
      <c r="NNW313" s="44"/>
      <c r="NNX313" s="44"/>
      <c r="NNY313" s="44"/>
      <c r="NNZ313" s="44"/>
      <c r="NOA313" s="44"/>
      <c r="NOB313" s="44"/>
      <c r="NOC313" s="44"/>
      <c r="NOD313" s="44"/>
      <c r="NOE313" s="44"/>
      <c r="NOF313" s="44"/>
      <c r="NOG313" s="44"/>
      <c r="NOH313" s="44"/>
      <c r="NOI313" s="44"/>
      <c r="NOJ313" s="44"/>
      <c r="NOK313" s="44"/>
      <c r="NOL313" s="44"/>
      <c r="NOM313" s="44"/>
      <c r="NON313" s="44"/>
      <c r="NOO313" s="44"/>
      <c r="NOP313" s="44"/>
      <c r="NOQ313" s="44"/>
      <c r="NOR313" s="44"/>
      <c r="NOS313" s="44"/>
      <c r="NOT313" s="44"/>
      <c r="NOU313" s="44"/>
      <c r="NOV313" s="44"/>
      <c r="NOW313" s="44"/>
      <c r="NOX313" s="44"/>
      <c r="NOY313" s="44"/>
      <c r="NOZ313" s="44"/>
      <c r="NPA313" s="44"/>
      <c r="NPB313" s="44"/>
      <c r="NPC313" s="44"/>
      <c r="NPD313" s="44"/>
      <c r="NPE313" s="44"/>
      <c r="NPF313" s="44"/>
      <c r="NPG313" s="44"/>
      <c r="NPH313" s="44"/>
      <c r="NPI313" s="44"/>
      <c r="NPJ313" s="44"/>
      <c r="NPK313" s="44"/>
      <c r="NPL313" s="44"/>
      <c r="NPM313" s="44"/>
      <c r="NPN313" s="44"/>
      <c r="NPO313" s="44"/>
      <c r="NPP313" s="44"/>
      <c r="NPQ313" s="44"/>
      <c r="NPR313" s="44"/>
      <c r="NPS313" s="44"/>
      <c r="NPT313" s="44"/>
      <c r="NPU313" s="44"/>
      <c r="NPV313" s="44"/>
      <c r="NPW313" s="44"/>
      <c r="NPX313" s="44"/>
      <c r="NPY313" s="44"/>
      <c r="NPZ313" s="44"/>
      <c r="NQA313" s="44"/>
      <c r="NQB313" s="44"/>
      <c r="NQC313" s="44"/>
      <c r="NQD313" s="44"/>
      <c r="NQE313" s="44"/>
      <c r="NQF313" s="44"/>
      <c r="NQG313" s="44"/>
      <c r="NQH313" s="44"/>
      <c r="NQI313" s="44"/>
      <c r="NQJ313" s="44"/>
      <c r="NQK313" s="44"/>
      <c r="NQL313" s="44"/>
      <c r="NQM313" s="44"/>
      <c r="NQN313" s="44"/>
      <c r="NQO313" s="44"/>
      <c r="NQP313" s="44"/>
      <c r="NQQ313" s="44"/>
      <c r="NQR313" s="44"/>
      <c r="NQS313" s="44"/>
      <c r="NQT313" s="44"/>
      <c r="NQU313" s="44"/>
      <c r="NQV313" s="44"/>
      <c r="NQW313" s="44"/>
      <c r="NQX313" s="44"/>
      <c r="NQY313" s="44"/>
      <c r="NQZ313" s="44"/>
      <c r="NRA313" s="44"/>
      <c r="NRB313" s="44"/>
      <c r="NRC313" s="44"/>
      <c r="NRD313" s="44"/>
      <c r="NRE313" s="44"/>
      <c r="NRF313" s="44"/>
      <c r="NRG313" s="44"/>
      <c r="NRH313" s="44"/>
      <c r="NRI313" s="44"/>
      <c r="NRJ313" s="44"/>
      <c r="NRK313" s="44"/>
      <c r="NRL313" s="44"/>
      <c r="NRM313" s="44"/>
      <c r="NRN313" s="44"/>
      <c r="NRO313" s="44"/>
      <c r="NRP313" s="44"/>
      <c r="NRQ313" s="44"/>
      <c r="NRR313" s="44"/>
      <c r="NRS313" s="44"/>
      <c r="NRT313" s="44"/>
      <c r="NRU313" s="44"/>
      <c r="NRV313" s="44"/>
      <c r="NRW313" s="44"/>
      <c r="NRX313" s="44"/>
      <c r="NRY313" s="44"/>
      <c r="NRZ313" s="44"/>
      <c r="NSA313" s="44"/>
      <c r="NSB313" s="44"/>
      <c r="NSC313" s="44"/>
      <c r="NSD313" s="44"/>
      <c r="NSE313" s="44"/>
      <c r="NSF313" s="44"/>
      <c r="NSG313" s="44"/>
      <c r="NSH313" s="44"/>
      <c r="NSI313" s="44"/>
      <c r="NSJ313" s="44"/>
      <c r="NSK313" s="44"/>
      <c r="NSL313" s="44"/>
      <c r="NSM313" s="44"/>
      <c r="NSN313" s="44"/>
      <c r="NSO313" s="44"/>
      <c r="NSP313" s="44"/>
      <c r="NSQ313" s="44"/>
      <c r="NSR313" s="44"/>
      <c r="NSS313" s="44"/>
      <c r="NST313" s="44"/>
      <c r="NSU313" s="44"/>
      <c r="NSV313" s="44"/>
      <c r="NSW313" s="44"/>
      <c r="NSX313" s="44"/>
      <c r="NSY313" s="44"/>
      <c r="NSZ313" s="44"/>
      <c r="NTA313" s="44"/>
      <c r="NTB313" s="44"/>
      <c r="NTC313" s="44"/>
      <c r="NTD313" s="44"/>
      <c r="NTE313" s="44"/>
      <c r="NTF313" s="44"/>
      <c r="NTG313" s="44"/>
      <c r="NTH313" s="44"/>
      <c r="NTI313" s="44"/>
      <c r="NTJ313" s="44"/>
      <c r="NTK313" s="44"/>
      <c r="NTL313" s="44"/>
      <c r="NTM313" s="44"/>
      <c r="NTN313" s="44"/>
      <c r="NTO313" s="44"/>
      <c r="NTP313" s="44"/>
      <c r="NTQ313" s="44"/>
      <c r="NTR313" s="44"/>
      <c r="NTS313" s="44"/>
      <c r="NTT313" s="44"/>
      <c r="NTU313" s="44"/>
      <c r="NTV313" s="44"/>
      <c r="NTW313" s="44"/>
      <c r="NTX313" s="44"/>
      <c r="NTY313" s="44"/>
      <c r="NTZ313" s="44"/>
      <c r="NUA313" s="44"/>
      <c r="NUB313" s="44"/>
      <c r="NUC313" s="44"/>
      <c r="NUD313" s="44"/>
      <c r="NUE313" s="44"/>
      <c r="NUF313" s="44"/>
      <c r="NUG313" s="44"/>
      <c r="NUH313" s="44"/>
      <c r="NUI313" s="44"/>
      <c r="NUJ313" s="44"/>
      <c r="NUK313" s="44"/>
      <c r="NUL313" s="44"/>
      <c r="NUM313" s="44"/>
      <c r="NUN313" s="44"/>
      <c r="NUO313" s="44"/>
      <c r="NUP313" s="44"/>
      <c r="NUQ313" s="44"/>
      <c r="NUR313" s="44"/>
      <c r="NUS313" s="44"/>
      <c r="NUT313" s="44"/>
      <c r="NUU313" s="44"/>
      <c r="NUV313" s="44"/>
      <c r="NUW313" s="44"/>
      <c r="NUX313" s="44"/>
      <c r="NUY313" s="44"/>
      <c r="NUZ313" s="44"/>
      <c r="NVA313" s="44"/>
      <c r="NVB313" s="44"/>
      <c r="NVC313" s="44"/>
      <c r="NVD313" s="44"/>
      <c r="NVE313" s="44"/>
      <c r="NVF313" s="44"/>
      <c r="NVG313" s="44"/>
      <c r="NVH313" s="44"/>
      <c r="NVI313" s="44"/>
      <c r="NVJ313" s="44"/>
      <c r="NVK313" s="44"/>
      <c r="NVL313" s="44"/>
      <c r="NVM313" s="44"/>
      <c r="NVN313" s="44"/>
      <c r="NVO313" s="44"/>
      <c r="NVP313" s="44"/>
      <c r="NVQ313" s="44"/>
      <c r="NVR313" s="44"/>
      <c r="NVS313" s="44"/>
      <c r="NVT313" s="44"/>
      <c r="NVU313" s="44"/>
      <c r="NVV313" s="44"/>
      <c r="NVW313" s="44"/>
      <c r="NVX313" s="44"/>
      <c r="NVY313" s="44"/>
      <c r="NVZ313" s="44"/>
      <c r="NWA313" s="44"/>
      <c r="NWB313" s="44"/>
      <c r="NWC313" s="44"/>
      <c r="NWD313" s="44"/>
      <c r="NWE313" s="44"/>
      <c r="NWF313" s="44"/>
      <c r="NWG313" s="44"/>
      <c r="NWH313" s="44"/>
      <c r="NWI313" s="44"/>
      <c r="NWJ313" s="44"/>
      <c r="NWK313" s="44"/>
      <c r="NWL313" s="44"/>
      <c r="NWM313" s="44"/>
      <c r="NWN313" s="44"/>
      <c r="NWO313" s="44"/>
      <c r="NWP313" s="44"/>
      <c r="NWQ313" s="44"/>
      <c r="NWR313" s="44"/>
      <c r="NWS313" s="44"/>
      <c r="NWT313" s="44"/>
      <c r="NWU313" s="44"/>
      <c r="NWV313" s="44"/>
      <c r="NWW313" s="44"/>
      <c r="NWX313" s="44"/>
      <c r="NWY313" s="44"/>
      <c r="NWZ313" s="44"/>
      <c r="NXA313" s="44"/>
      <c r="NXB313" s="44"/>
      <c r="NXC313" s="44"/>
      <c r="NXD313" s="44"/>
      <c r="NXE313" s="44"/>
      <c r="NXF313" s="44"/>
      <c r="NXG313" s="44"/>
      <c r="NXH313" s="44"/>
      <c r="NXI313" s="44"/>
      <c r="NXJ313" s="44"/>
      <c r="NXK313" s="44"/>
      <c r="NXL313" s="44"/>
      <c r="NXM313" s="44"/>
      <c r="NXN313" s="44"/>
      <c r="NXO313" s="44"/>
      <c r="NXP313" s="44"/>
      <c r="NXQ313" s="44"/>
      <c r="NXR313" s="44"/>
      <c r="NXS313" s="44"/>
      <c r="NXT313" s="44"/>
      <c r="NXU313" s="44"/>
      <c r="NXV313" s="44"/>
      <c r="NXW313" s="44"/>
      <c r="NXX313" s="44"/>
      <c r="NXY313" s="44"/>
      <c r="NXZ313" s="44"/>
      <c r="NYA313" s="44"/>
      <c r="NYB313" s="44"/>
      <c r="NYC313" s="44"/>
      <c r="NYD313" s="44"/>
      <c r="NYE313" s="44"/>
      <c r="NYF313" s="44"/>
      <c r="NYG313" s="44"/>
      <c r="NYH313" s="44"/>
      <c r="NYI313" s="44"/>
      <c r="NYJ313" s="44"/>
      <c r="NYK313" s="44"/>
      <c r="NYL313" s="44"/>
      <c r="NYM313" s="44"/>
      <c r="NYN313" s="44"/>
      <c r="NYO313" s="44"/>
      <c r="NYP313" s="44"/>
      <c r="NYQ313" s="44"/>
      <c r="NYR313" s="44"/>
      <c r="NYS313" s="44"/>
      <c r="NYT313" s="44"/>
      <c r="NYU313" s="44"/>
      <c r="NYV313" s="44"/>
      <c r="NYW313" s="44"/>
      <c r="NYX313" s="44"/>
      <c r="NYY313" s="44"/>
      <c r="NYZ313" s="44"/>
      <c r="NZA313" s="44"/>
      <c r="NZB313" s="44"/>
      <c r="NZC313" s="44"/>
      <c r="NZD313" s="44"/>
      <c r="NZE313" s="44"/>
      <c r="NZF313" s="44"/>
      <c r="NZG313" s="44"/>
      <c r="NZH313" s="44"/>
      <c r="NZI313" s="44"/>
      <c r="NZJ313" s="44"/>
      <c r="NZK313" s="44"/>
      <c r="NZL313" s="44"/>
      <c r="NZM313" s="44"/>
      <c r="NZN313" s="44"/>
      <c r="NZO313" s="44"/>
      <c r="NZP313" s="44"/>
      <c r="NZQ313" s="44"/>
      <c r="NZR313" s="44"/>
      <c r="NZS313" s="44"/>
      <c r="NZT313" s="44"/>
      <c r="NZU313" s="44"/>
      <c r="NZV313" s="44"/>
      <c r="NZW313" s="44"/>
      <c r="NZX313" s="44"/>
      <c r="NZY313" s="44"/>
      <c r="NZZ313" s="44"/>
      <c r="OAA313" s="44"/>
      <c r="OAB313" s="44"/>
      <c r="OAC313" s="44"/>
      <c r="OAD313" s="44"/>
      <c r="OAE313" s="44"/>
      <c r="OAF313" s="44"/>
      <c r="OAG313" s="44"/>
      <c r="OAH313" s="44"/>
      <c r="OAI313" s="44"/>
      <c r="OAJ313" s="44"/>
      <c r="OAK313" s="44"/>
      <c r="OAL313" s="44"/>
      <c r="OAM313" s="44"/>
      <c r="OAN313" s="44"/>
      <c r="OAO313" s="44"/>
      <c r="OAP313" s="44"/>
      <c r="OAQ313" s="44"/>
      <c r="OAR313" s="44"/>
      <c r="OAS313" s="44"/>
      <c r="OAT313" s="44"/>
      <c r="OAU313" s="44"/>
      <c r="OAV313" s="44"/>
      <c r="OAW313" s="44"/>
      <c r="OAX313" s="44"/>
      <c r="OAY313" s="44"/>
      <c r="OAZ313" s="44"/>
      <c r="OBA313" s="44"/>
      <c r="OBB313" s="44"/>
      <c r="OBC313" s="44"/>
      <c r="OBD313" s="44"/>
      <c r="OBE313" s="44"/>
      <c r="OBF313" s="44"/>
      <c r="OBG313" s="44"/>
      <c r="OBH313" s="44"/>
      <c r="OBI313" s="44"/>
      <c r="OBJ313" s="44"/>
      <c r="OBK313" s="44"/>
      <c r="OBL313" s="44"/>
      <c r="OBM313" s="44"/>
      <c r="OBN313" s="44"/>
      <c r="OBO313" s="44"/>
      <c r="OBP313" s="44"/>
      <c r="OBQ313" s="44"/>
      <c r="OBR313" s="44"/>
      <c r="OBS313" s="44"/>
      <c r="OBT313" s="44"/>
      <c r="OBU313" s="44"/>
      <c r="OBV313" s="44"/>
      <c r="OBW313" s="44"/>
      <c r="OBX313" s="44"/>
      <c r="OBY313" s="44"/>
      <c r="OBZ313" s="44"/>
      <c r="OCA313" s="44"/>
      <c r="OCB313" s="44"/>
      <c r="OCC313" s="44"/>
      <c r="OCD313" s="44"/>
      <c r="OCE313" s="44"/>
      <c r="OCF313" s="44"/>
      <c r="OCG313" s="44"/>
      <c r="OCH313" s="44"/>
      <c r="OCI313" s="44"/>
      <c r="OCJ313" s="44"/>
      <c r="OCK313" s="44"/>
      <c r="OCL313" s="44"/>
      <c r="OCM313" s="44"/>
      <c r="OCN313" s="44"/>
      <c r="OCO313" s="44"/>
      <c r="OCP313" s="44"/>
      <c r="OCQ313" s="44"/>
      <c r="OCR313" s="44"/>
      <c r="OCS313" s="44"/>
      <c r="OCT313" s="44"/>
      <c r="OCU313" s="44"/>
      <c r="OCV313" s="44"/>
      <c r="OCW313" s="44"/>
      <c r="OCX313" s="44"/>
      <c r="OCY313" s="44"/>
      <c r="OCZ313" s="44"/>
      <c r="ODA313" s="44"/>
      <c r="ODB313" s="44"/>
      <c r="ODC313" s="44"/>
      <c r="ODD313" s="44"/>
      <c r="ODE313" s="44"/>
      <c r="ODF313" s="44"/>
      <c r="ODG313" s="44"/>
      <c r="ODH313" s="44"/>
      <c r="ODI313" s="44"/>
      <c r="ODJ313" s="44"/>
      <c r="ODK313" s="44"/>
      <c r="ODL313" s="44"/>
      <c r="ODM313" s="44"/>
      <c r="ODN313" s="44"/>
      <c r="ODO313" s="44"/>
      <c r="ODP313" s="44"/>
      <c r="ODQ313" s="44"/>
      <c r="ODR313" s="44"/>
      <c r="ODS313" s="44"/>
      <c r="ODT313" s="44"/>
      <c r="ODU313" s="44"/>
      <c r="ODV313" s="44"/>
      <c r="ODW313" s="44"/>
      <c r="ODX313" s="44"/>
      <c r="ODY313" s="44"/>
      <c r="ODZ313" s="44"/>
      <c r="OEA313" s="44"/>
      <c r="OEB313" s="44"/>
      <c r="OEC313" s="44"/>
      <c r="OED313" s="44"/>
      <c r="OEE313" s="44"/>
      <c r="OEF313" s="44"/>
      <c r="OEG313" s="44"/>
      <c r="OEH313" s="44"/>
      <c r="OEI313" s="44"/>
      <c r="OEJ313" s="44"/>
      <c r="OEK313" s="44"/>
      <c r="OEL313" s="44"/>
      <c r="OEM313" s="44"/>
      <c r="OEN313" s="44"/>
      <c r="OEO313" s="44"/>
      <c r="OEP313" s="44"/>
      <c r="OEQ313" s="44"/>
      <c r="OER313" s="44"/>
      <c r="OES313" s="44"/>
      <c r="OET313" s="44"/>
      <c r="OEU313" s="44"/>
      <c r="OEV313" s="44"/>
      <c r="OEW313" s="44"/>
      <c r="OEX313" s="44"/>
      <c r="OEY313" s="44"/>
      <c r="OEZ313" s="44"/>
      <c r="OFA313" s="44"/>
      <c r="OFB313" s="44"/>
      <c r="OFC313" s="44"/>
      <c r="OFD313" s="44"/>
      <c r="OFE313" s="44"/>
      <c r="OFF313" s="44"/>
      <c r="OFG313" s="44"/>
      <c r="OFH313" s="44"/>
      <c r="OFI313" s="44"/>
      <c r="OFJ313" s="44"/>
      <c r="OFK313" s="44"/>
      <c r="OFL313" s="44"/>
      <c r="OFM313" s="44"/>
      <c r="OFN313" s="44"/>
      <c r="OFO313" s="44"/>
      <c r="OFP313" s="44"/>
      <c r="OFQ313" s="44"/>
      <c r="OFR313" s="44"/>
      <c r="OFS313" s="44"/>
      <c r="OFT313" s="44"/>
      <c r="OFU313" s="44"/>
      <c r="OFV313" s="44"/>
      <c r="OFW313" s="44"/>
      <c r="OFX313" s="44"/>
      <c r="OFY313" s="44"/>
      <c r="OFZ313" s="44"/>
      <c r="OGA313" s="44"/>
      <c r="OGB313" s="44"/>
      <c r="OGC313" s="44"/>
      <c r="OGD313" s="44"/>
      <c r="OGE313" s="44"/>
      <c r="OGF313" s="44"/>
      <c r="OGG313" s="44"/>
      <c r="OGH313" s="44"/>
      <c r="OGI313" s="44"/>
      <c r="OGJ313" s="44"/>
      <c r="OGK313" s="44"/>
      <c r="OGL313" s="44"/>
      <c r="OGM313" s="44"/>
      <c r="OGN313" s="44"/>
      <c r="OGO313" s="44"/>
      <c r="OGP313" s="44"/>
      <c r="OGQ313" s="44"/>
      <c r="OGR313" s="44"/>
      <c r="OGS313" s="44"/>
      <c r="OGT313" s="44"/>
      <c r="OGU313" s="44"/>
      <c r="OGV313" s="44"/>
      <c r="OGW313" s="44"/>
      <c r="OGX313" s="44"/>
      <c r="OGY313" s="44"/>
      <c r="OGZ313" s="44"/>
      <c r="OHA313" s="44"/>
      <c r="OHB313" s="44"/>
      <c r="OHC313" s="44"/>
      <c r="OHD313" s="44"/>
      <c r="OHE313" s="44"/>
      <c r="OHF313" s="44"/>
      <c r="OHG313" s="44"/>
      <c r="OHH313" s="44"/>
      <c r="OHI313" s="44"/>
      <c r="OHJ313" s="44"/>
      <c r="OHK313" s="44"/>
      <c r="OHL313" s="44"/>
      <c r="OHM313" s="44"/>
      <c r="OHN313" s="44"/>
      <c r="OHO313" s="44"/>
      <c r="OHP313" s="44"/>
      <c r="OHQ313" s="44"/>
      <c r="OHR313" s="44"/>
      <c r="OHS313" s="44"/>
      <c r="OHT313" s="44"/>
      <c r="OHU313" s="44"/>
      <c r="OHV313" s="44"/>
      <c r="OHW313" s="44"/>
      <c r="OHX313" s="44"/>
      <c r="OHY313" s="44"/>
      <c r="OHZ313" s="44"/>
      <c r="OIA313" s="44"/>
      <c r="OIB313" s="44"/>
      <c r="OIC313" s="44"/>
      <c r="OID313" s="44"/>
      <c r="OIE313" s="44"/>
      <c r="OIF313" s="44"/>
      <c r="OIG313" s="44"/>
      <c r="OIH313" s="44"/>
      <c r="OII313" s="44"/>
      <c r="OIJ313" s="44"/>
      <c r="OIK313" s="44"/>
      <c r="OIL313" s="44"/>
      <c r="OIM313" s="44"/>
      <c r="OIN313" s="44"/>
      <c r="OIO313" s="44"/>
      <c r="OIP313" s="44"/>
      <c r="OIQ313" s="44"/>
      <c r="OIR313" s="44"/>
      <c r="OIS313" s="44"/>
      <c r="OIT313" s="44"/>
      <c r="OIU313" s="44"/>
      <c r="OIV313" s="44"/>
      <c r="OIW313" s="44"/>
      <c r="OIX313" s="44"/>
      <c r="OIY313" s="44"/>
      <c r="OIZ313" s="44"/>
      <c r="OJA313" s="44"/>
      <c r="OJB313" s="44"/>
      <c r="OJC313" s="44"/>
      <c r="OJD313" s="44"/>
      <c r="OJE313" s="44"/>
      <c r="OJF313" s="44"/>
      <c r="OJG313" s="44"/>
      <c r="OJH313" s="44"/>
      <c r="OJI313" s="44"/>
      <c r="OJJ313" s="44"/>
      <c r="OJK313" s="44"/>
      <c r="OJL313" s="44"/>
      <c r="OJM313" s="44"/>
      <c r="OJN313" s="44"/>
      <c r="OJO313" s="44"/>
      <c r="OJP313" s="44"/>
      <c r="OJQ313" s="44"/>
      <c r="OJR313" s="44"/>
      <c r="OJS313" s="44"/>
      <c r="OJT313" s="44"/>
      <c r="OJU313" s="44"/>
      <c r="OJV313" s="44"/>
      <c r="OJW313" s="44"/>
      <c r="OJX313" s="44"/>
      <c r="OJY313" s="44"/>
      <c r="OJZ313" s="44"/>
      <c r="OKA313" s="44"/>
      <c r="OKB313" s="44"/>
      <c r="OKC313" s="44"/>
      <c r="OKD313" s="44"/>
      <c r="OKE313" s="44"/>
      <c r="OKF313" s="44"/>
      <c r="OKG313" s="44"/>
      <c r="OKH313" s="44"/>
      <c r="OKI313" s="44"/>
      <c r="OKJ313" s="44"/>
      <c r="OKK313" s="44"/>
      <c r="OKL313" s="44"/>
      <c r="OKM313" s="44"/>
      <c r="OKN313" s="44"/>
      <c r="OKO313" s="44"/>
      <c r="OKP313" s="44"/>
      <c r="OKQ313" s="44"/>
      <c r="OKR313" s="44"/>
      <c r="OKS313" s="44"/>
      <c r="OKT313" s="44"/>
      <c r="OKU313" s="44"/>
      <c r="OKV313" s="44"/>
      <c r="OKW313" s="44"/>
      <c r="OKX313" s="44"/>
      <c r="OKY313" s="44"/>
      <c r="OKZ313" s="44"/>
      <c r="OLA313" s="44"/>
      <c r="OLB313" s="44"/>
      <c r="OLC313" s="44"/>
      <c r="OLD313" s="44"/>
      <c r="OLE313" s="44"/>
      <c r="OLF313" s="44"/>
      <c r="OLG313" s="44"/>
      <c r="OLH313" s="44"/>
      <c r="OLI313" s="44"/>
      <c r="OLJ313" s="44"/>
      <c r="OLK313" s="44"/>
      <c r="OLL313" s="44"/>
      <c r="OLM313" s="44"/>
      <c r="OLN313" s="44"/>
      <c r="OLO313" s="44"/>
      <c r="OLP313" s="44"/>
      <c r="OLQ313" s="44"/>
      <c r="OLR313" s="44"/>
      <c r="OLS313" s="44"/>
      <c r="OLT313" s="44"/>
      <c r="OLU313" s="44"/>
      <c r="OLV313" s="44"/>
      <c r="OLW313" s="44"/>
      <c r="OLX313" s="44"/>
      <c r="OLY313" s="44"/>
      <c r="OLZ313" s="44"/>
      <c r="OMA313" s="44"/>
      <c r="OMB313" s="44"/>
      <c r="OMC313" s="44"/>
      <c r="OMD313" s="44"/>
      <c r="OME313" s="44"/>
      <c r="OMF313" s="44"/>
      <c r="OMG313" s="44"/>
      <c r="OMH313" s="44"/>
      <c r="OMI313" s="44"/>
      <c r="OMJ313" s="44"/>
      <c r="OMK313" s="44"/>
      <c r="OML313" s="44"/>
      <c r="OMM313" s="44"/>
      <c r="OMN313" s="44"/>
      <c r="OMO313" s="44"/>
      <c r="OMP313" s="44"/>
      <c r="OMQ313" s="44"/>
      <c r="OMR313" s="44"/>
      <c r="OMS313" s="44"/>
      <c r="OMT313" s="44"/>
      <c r="OMU313" s="44"/>
      <c r="OMV313" s="44"/>
      <c r="OMW313" s="44"/>
      <c r="OMX313" s="44"/>
      <c r="OMY313" s="44"/>
      <c r="OMZ313" s="44"/>
      <c r="ONA313" s="44"/>
      <c r="ONB313" s="44"/>
      <c r="ONC313" s="44"/>
      <c r="OND313" s="44"/>
      <c r="ONE313" s="44"/>
      <c r="ONF313" s="44"/>
      <c r="ONG313" s="44"/>
      <c r="ONH313" s="44"/>
      <c r="ONI313" s="44"/>
      <c r="ONJ313" s="44"/>
      <c r="ONK313" s="44"/>
      <c r="ONL313" s="44"/>
      <c r="ONM313" s="44"/>
      <c r="ONN313" s="44"/>
      <c r="ONO313" s="44"/>
      <c r="ONP313" s="44"/>
      <c r="ONQ313" s="44"/>
      <c r="ONR313" s="44"/>
      <c r="ONS313" s="44"/>
      <c r="ONT313" s="44"/>
      <c r="ONU313" s="44"/>
      <c r="ONV313" s="44"/>
      <c r="ONW313" s="44"/>
      <c r="ONX313" s="44"/>
      <c r="ONY313" s="44"/>
      <c r="ONZ313" s="44"/>
      <c r="OOA313" s="44"/>
      <c r="OOB313" s="44"/>
      <c r="OOC313" s="44"/>
      <c r="OOD313" s="44"/>
      <c r="OOE313" s="44"/>
      <c r="OOF313" s="44"/>
      <c r="OOG313" s="44"/>
      <c r="OOH313" s="44"/>
      <c r="OOI313" s="44"/>
      <c r="OOJ313" s="44"/>
      <c r="OOK313" s="44"/>
      <c r="OOL313" s="44"/>
      <c r="OOM313" s="44"/>
      <c r="OON313" s="44"/>
      <c r="OOO313" s="44"/>
      <c r="OOP313" s="44"/>
      <c r="OOQ313" s="44"/>
      <c r="OOR313" s="44"/>
      <c r="OOS313" s="44"/>
      <c r="OOT313" s="44"/>
      <c r="OOU313" s="44"/>
      <c r="OOV313" s="44"/>
      <c r="OOW313" s="44"/>
      <c r="OOX313" s="44"/>
      <c r="OOY313" s="44"/>
      <c r="OOZ313" s="44"/>
      <c r="OPA313" s="44"/>
      <c r="OPB313" s="44"/>
      <c r="OPC313" s="44"/>
      <c r="OPD313" s="44"/>
      <c r="OPE313" s="44"/>
      <c r="OPF313" s="44"/>
      <c r="OPG313" s="44"/>
      <c r="OPH313" s="44"/>
      <c r="OPI313" s="44"/>
      <c r="OPJ313" s="44"/>
      <c r="OPK313" s="44"/>
      <c r="OPL313" s="44"/>
      <c r="OPM313" s="44"/>
      <c r="OPN313" s="44"/>
      <c r="OPO313" s="44"/>
      <c r="OPP313" s="44"/>
      <c r="OPQ313" s="44"/>
      <c r="OPR313" s="44"/>
      <c r="OPS313" s="44"/>
      <c r="OPT313" s="44"/>
      <c r="OPU313" s="44"/>
      <c r="OPV313" s="44"/>
      <c r="OPW313" s="44"/>
      <c r="OPX313" s="44"/>
      <c r="OPY313" s="44"/>
      <c r="OPZ313" s="44"/>
      <c r="OQA313" s="44"/>
      <c r="OQB313" s="44"/>
      <c r="OQC313" s="44"/>
      <c r="OQD313" s="44"/>
      <c r="OQE313" s="44"/>
      <c r="OQF313" s="44"/>
      <c r="OQG313" s="44"/>
      <c r="OQH313" s="44"/>
      <c r="OQI313" s="44"/>
      <c r="OQJ313" s="44"/>
      <c r="OQK313" s="44"/>
      <c r="OQL313" s="44"/>
      <c r="OQM313" s="44"/>
      <c r="OQN313" s="44"/>
      <c r="OQO313" s="44"/>
      <c r="OQP313" s="44"/>
      <c r="OQQ313" s="44"/>
      <c r="OQR313" s="44"/>
      <c r="OQS313" s="44"/>
      <c r="OQT313" s="44"/>
      <c r="OQU313" s="44"/>
      <c r="OQV313" s="44"/>
      <c r="OQW313" s="44"/>
      <c r="OQX313" s="44"/>
      <c r="OQY313" s="44"/>
      <c r="OQZ313" s="44"/>
      <c r="ORA313" s="44"/>
      <c r="ORB313" s="44"/>
      <c r="ORC313" s="44"/>
      <c r="ORD313" s="44"/>
      <c r="ORE313" s="44"/>
      <c r="ORF313" s="44"/>
      <c r="ORG313" s="44"/>
      <c r="ORH313" s="44"/>
      <c r="ORI313" s="44"/>
      <c r="ORJ313" s="44"/>
      <c r="ORK313" s="44"/>
      <c r="ORL313" s="44"/>
      <c r="ORM313" s="44"/>
      <c r="ORN313" s="44"/>
      <c r="ORO313" s="44"/>
      <c r="ORP313" s="44"/>
      <c r="ORQ313" s="44"/>
      <c r="ORR313" s="44"/>
      <c r="ORS313" s="44"/>
      <c r="ORT313" s="44"/>
      <c r="ORU313" s="44"/>
      <c r="ORV313" s="44"/>
      <c r="ORW313" s="44"/>
      <c r="ORX313" s="44"/>
      <c r="ORY313" s="44"/>
      <c r="ORZ313" s="44"/>
      <c r="OSA313" s="44"/>
      <c r="OSB313" s="44"/>
      <c r="OSC313" s="44"/>
      <c r="OSD313" s="44"/>
      <c r="OSE313" s="44"/>
      <c r="OSF313" s="44"/>
      <c r="OSG313" s="44"/>
      <c r="OSH313" s="44"/>
      <c r="OSI313" s="44"/>
      <c r="OSJ313" s="44"/>
      <c r="OSK313" s="44"/>
      <c r="OSL313" s="44"/>
      <c r="OSM313" s="44"/>
      <c r="OSN313" s="44"/>
      <c r="OSO313" s="44"/>
      <c r="OSP313" s="44"/>
      <c r="OSQ313" s="44"/>
      <c r="OSR313" s="44"/>
      <c r="OSS313" s="44"/>
      <c r="OST313" s="44"/>
      <c r="OSU313" s="44"/>
      <c r="OSV313" s="44"/>
      <c r="OSW313" s="44"/>
      <c r="OSX313" s="44"/>
      <c r="OSY313" s="44"/>
      <c r="OSZ313" s="44"/>
      <c r="OTA313" s="44"/>
      <c r="OTB313" s="44"/>
      <c r="OTC313" s="44"/>
      <c r="OTD313" s="44"/>
      <c r="OTE313" s="44"/>
      <c r="OTF313" s="44"/>
      <c r="OTG313" s="44"/>
      <c r="OTH313" s="44"/>
      <c r="OTI313" s="44"/>
      <c r="OTJ313" s="44"/>
      <c r="OTK313" s="44"/>
      <c r="OTL313" s="44"/>
      <c r="OTM313" s="44"/>
      <c r="OTN313" s="44"/>
      <c r="OTO313" s="44"/>
      <c r="OTP313" s="44"/>
      <c r="OTQ313" s="44"/>
      <c r="OTR313" s="44"/>
      <c r="OTS313" s="44"/>
      <c r="OTT313" s="44"/>
      <c r="OTU313" s="44"/>
      <c r="OTV313" s="44"/>
      <c r="OTW313" s="44"/>
      <c r="OTX313" s="44"/>
      <c r="OTY313" s="44"/>
      <c r="OTZ313" s="44"/>
      <c r="OUA313" s="44"/>
      <c r="OUB313" s="44"/>
      <c r="OUC313" s="44"/>
      <c r="OUD313" s="44"/>
      <c r="OUE313" s="44"/>
      <c r="OUF313" s="44"/>
      <c r="OUG313" s="44"/>
      <c r="OUH313" s="44"/>
      <c r="OUI313" s="44"/>
      <c r="OUJ313" s="44"/>
      <c r="OUK313" s="44"/>
      <c r="OUL313" s="44"/>
      <c r="OUM313" s="44"/>
      <c r="OUN313" s="44"/>
      <c r="OUO313" s="44"/>
      <c r="OUP313" s="44"/>
      <c r="OUQ313" s="44"/>
      <c r="OUR313" s="44"/>
      <c r="OUS313" s="44"/>
      <c r="OUT313" s="44"/>
      <c r="OUU313" s="44"/>
      <c r="OUV313" s="44"/>
      <c r="OUW313" s="44"/>
      <c r="OUX313" s="44"/>
      <c r="OUY313" s="44"/>
      <c r="OUZ313" s="44"/>
      <c r="OVA313" s="44"/>
      <c r="OVB313" s="44"/>
      <c r="OVC313" s="44"/>
      <c r="OVD313" s="44"/>
      <c r="OVE313" s="44"/>
      <c r="OVF313" s="44"/>
      <c r="OVG313" s="44"/>
      <c r="OVH313" s="44"/>
      <c r="OVI313" s="44"/>
      <c r="OVJ313" s="44"/>
      <c r="OVK313" s="44"/>
      <c r="OVL313" s="44"/>
      <c r="OVM313" s="44"/>
      <c r="OVN313" s="44"/>
      <c r="OVO313" s="44"/>
      <c r="OVP313" s="44"/>
      <c r="OVQ313" s="44"/>
      <c r="OVR313" s="44"/>
      <c r="OVS313" s="44"/>
      <c r="OVT313" s="44"/>
      <c r="OVU313" s="44"/>
      <c r="OVV313" s="44"/>
      <c r="OVW313" s="44"/>
      <c r="OVX313" s="44"/>
      <c r="OVY313" s="44"/>
      <c r="OVZ313" s="44"/>
      <c r="OWA313" s="44"/>
      <c r="OWB313" s="44"/>
      <c r="OWC313" s="44"/>
      <c r="OWD313" s="44"/>
      <c r="OWE313" s="44"/>
      <c r="OWF313" s="44"/>
      <c r="OWG313" s="44"/>
      <c r="OWH313" s="44"/>
      <c r="OWI313" s="44"/>
      <c r="OWJ313" s="44"/>
      <c r="OWK313" s="44"/>
      <c r="OWL313" s="44"/>
      <c r="OWM313" s="44"/>
      <c r="OWN313" s="44"/>
      <c r="OWO313" s="44"/>
      <c r="OWP313" s="44"/>
      <c r="OWQ313" s="44"/>
      <c r="OWR313" s="44"/>
      <c r="OWS313" s="44"/>
      <c r="OWT313" s="44"/>
      <c r="OWU313" s="44"/>
      <c r="OWV313" s="44"/>
      <c r="OWW313" s="44"/>
      <c r="OWX313" s="44"/>
      <c r="OWY313" s="44"/>
      <c r="OWZ313" s="44"/>
      <c r="OXA313" s="44"/>
      <c r="OXB313" s="44"/>
      <c r="OXC313" s="44"/>
      <c r="OXD313" s="44"/>
      <c r="OXE313" s="44"/>
      <c r="OXF313" s="44"/>
      <c r="OXG313" s="44"/>
      <c r="OXH313" s="44"/>
      <c r="OXI313" s="44"/>
      <c r="OXJ313" s="44"/>
      <c r="OXK313" s="44"/>
      <c r="OXL313" s="44"/>
      <c r="OXM313" s="44"/>
      <c r="OXN313" s="44"/>
      <c r="OXO313" s="44"/>
      <c r="OXP313" s="44"/>
      <c r="OXQ313" s="44"/>
      <c r="OXR313" s="44"/>
      <c r="OXS313" s="44"/>
      <c r="OXT313" s="44"/>
      <c r="OXU313" s="44"/>
      <c r="OXV313" s="44"/>
      <c r="OXW313" s="44"/>
      <c r="OXX313" s="44"/>
      <c r="OXY313" s="44"/>
      <c r="OXZ313" s="44"/>
      <c r="OYA313" s="44"/>
      <c r="OYB313" s="44"/>
      <c r="OYC313" s="44"/>
      <c r="OYD313" s="44"/>
      <c r="OYE313" s="44"/>
      <c r="OYF313" s="44"/>
      <c r="OYG313" s="44"/>
      <c r="OYH313" s="44"/>
      <c r="OYI313" s="44"/>
      <c r="OYJ313" s="44"/>
      <c r="OYK313" s="44"/>
      <c r="OYL313" s="44"/>
      <c r="OYM313" s="44"/>
      <c r="OYN313" s="44"/>
      <c r="OYO313" s="44"/>
      <c r="OYP313" s="44"/>
      <c r="OYQ313" s="44"/>
      <c r="OYR313" s="44"/>
      <c r="OYS313" s="44"/>
      <c r="OYT313" s="44"/>
      <c r="OYU313" s="44"/>
      <c r="OYV313" s="44"/>
      <c r="OYW313" s="44"/>
      <c r="OYX313" s="44"/>
      <c r="OYY313" s="44"/>
      <c r="OYZ313" s="44"/>
      <c r="OZA313" s="44"/>
      <c r="OZB313" s="44"/>
      <c r="OZC313" s="44"/>
      <c r="OZD313" s="44"/>
      <c r="OZE313" s="44"/>
      <c r="OZF313" s="44"/>
      <c r="OZG313" s="44"/>
      <c r="OZH313" s="44"/>
      <c r="OZI313" s="44"/>
      <c r="OZJ313" s="44"/>
      <c r="OZK313" s="44"/>
      <c r="OZL313" s="44"/>
      <c r="OZM313" s="44"/>
      <c r="OZN313" s="44"/>
      <c r="OZO313" s="44"/>
      <c r="OZP313" s="44"/>
      <c r="OZQ313" s="44"/>
      <c r="OZR313" s="44"/>
      <c r="OZS313" s="44"/>
      <c r="OZT313" s="44"/>
      <c r="OZU313" s="44"/>
      <c r="OZV313" s="44"/>
      <c r="OZW313" s="44"/>
      <c r="OZX313" s="44"/>
      <c r="OZY313" s="44"/>
      <c r="OZZ313" s="44"/>
      <c r="PAA313" s="44"/>
      <c r="PAB313" s="44"/>
      <c r="PAC313" s="44"/>
      <c r="PAD313" s="44"/>
      <c r="PAE313" s="44"/>
      <c r="PAF313" s="44"/>
      <c r="PAG313" s="44"/>
      <c r="PAH313" s="44"/>
      <c r="PAI313" s="44"/>
      <c r="PAJ313" s="44"/>
      <c r="PAK313" s="44"/>
      <c r="PAL313" s="44"/>
      <c r="PAM313" s="44"/>
      <c r="PAN313" s="44"/>
      <c r="PAO313" s="44"/>
      <c r="PAP313" s="44"/>
      <c r="PAQ313" s="44"/>
      <c r="PAR313" s="44"/>
      <c r="PAS313" s="44"/>
      <c r="PAT313" s="44"/>
      <c r="PAU313" s="44"/>
      <c r="PAV313" s="44"/>
      <c r="PAW313" s="44"/>
      <c r="PAX313" s="44"/>
      <c r="PAY313" s="44"/>
      <c r="PAZ313" s="44"/>
      <c r="PBA313" s="44"/>
      <c r="PBB313" s="44"/>
      <c r="PBC313" s="44"/>
      <c r="PBD313" s="44"/>
      <c r="PBE313" s="44"/>
      <c r="PBF313" s="44"/>
      <c r="PBG313" s="44"/>
      <c r="PBH313" s="44"/>
      <c r="PBI313" s="44"/>
      <c r="PBJ313" s="44"/>
      <c r="PBK313" s="44"/>
      <c r="PBL313" s="44"/>
      <c r="PBM313" s="44"/>
      <c r="PBN313" s="44"/>
      <c r="PBO313" s="44"/>
      <c r="PBP313" s="44"/>
      <c r="PBQ313" s="44"/>
      <c r="PBR313" s="44"/>
      <c r="PBS313" s="44"/>
      <c r="PBT313" s="44"/>
      <c r="PBU313" s="44"/>
      <c r="PBV313" s="44"/>
      <c r="PBW313" s="44"/>
      <c r="PBX313" s="44"/>
      <c r="PBY313" s="44"/>
      <c r="PBZ313" s="44"/>
      <c r="PCA313" s="44"/>
      <c r="PCB313" s="44"/>
      <c r="PCC313" s="44"/>
      <c r="PCD313" s="44"/>
      <c r="PCE313" s="44"/>
      <c r="PCF313" s="44"/>
      <c r="PCG313" s="44"/>
      <c r="PCH313" s="44"/>
      <c r="PCI313" s="44"/>
      <c r="PCJ313" s="44"/>
      <c r="PCK313" s="44"/>
      <c r="PCL313" s="44"/>
      <c r="PCM313" s="44"/>
      <c r="PCN313" s="44"/>
      <c r="PCO313" s="44"/>
      <c r="PCP313" s="44"/>
      <c r="PCQ313" s="44"/>
      <c r="PCR313" s="44"/>
      <c r="PCS313" s="44"/>
      <c r="PCT313" s="44"/>
      <c r="PCU313" s="44"/>
      <c r="PCV313" s="44"/>
      <c r="PCW313" s="44"/>
      <c r="PCX313" s="44"/>
      <c r="PCY313" s="44"/>
      <c r="PCZ313" s="44"/>
      <c r="PDA313" s="44"/>
      <c r="PDB313" s="44"/>
      <c r="PDC313" s="44"/>
      <c r="PDD313" s="44"/>
      <c r="PDE313" s="44"/>
      <c r="PDF313" s="44"/>
      <c r="PDG313" s="44"/>
      <c r="PDH313" s="44"/>
      <c r="PDI313" s="44"/>
      <c r="PDJ313" s="44"/>
      <c r="PDK313" s="44"/>
      <c r="PDL313" s="44"/>
      <c r="PDM313" s="44"/>
      <c r="PDN313" s="44"/>
      <c r="PDO313" s="44"/>
      <c r="PDP313" s="44"/>
      <c r="PDQ313" s="44"/>
      <c r="PDR313" s="44"/>
      <c r="PDS313" s="44"/>
      <c r="PDT313" s="44"/>
      <c r="PDU313" s="44"/>
      <c r="PDV313" s="44"/>
      <c r="PDW313" s="44"/>
      <c r="PDX313" s="44"/>
      <c r="PDY313" s="44"/>
      <c r="PDZ313" s="44"/>
      <c r="PEA313" s="44"/>
      <c r="PEB313" s="44"/>
      <c r="PEC313" s="44"/>
      <c r="PED313" s="44"/>
      <c r="PEE313" s="44"/>
      <c r="PEF313" s="44"/>
      <c r="PEG313" s="44"/>
      <c r="PEH313" s="44"/>
      <c r="PEI313" s="44"/>
      <c r="PEJ313" s="44"/>
      <c r="PEK313" s="44"/>
      <c r="PEL313" s="44"/>
      <c r="PEM313" s="44"/>
      <c r="PEN313" s="44"/>
      <c r="PEO313" s="44"/>
      <c r="PEP313" s="44"/>
      <c r="PEQ313" s="44"/>
      <c r="PER313" s="44"/>
      <c r="PES313" s="44"/>
      <c r="PET313" s="44"/>
      <c r="PEU313" s="44"/>
      <c r="PEV313" s="44"/>
      <c r="PEW313" s="44"/>
      <c r="PEX313" s="44"/>
      <c r="PEY313" s="44"/>
      <c r="PEZ313" s="44"/>
      <c r="PFA313" s="44"/>
      <c r="PFB313" s="44"/>
      <c r="PFC313" s="44"/>
      <c r="PFD313" s="44"/>
      <c r="PFE313" s="44"/>
      <c r="PFF313" s="44"/>
      <c r="PFG313" s="44"/>
      <c r="PFH313" s="44"/>
      <c r="PFI313" s="44"/>
      <c r="PFJ313" s="44"/>
      <c r="PFK313" s="44"/>
      <c r="PFL313" s="44"/>
      <c r="PFM313" s="44"/>
      <c r="PFN313" s="44"/>
      <c r="PFO313" s="44"/>
      <c r="PFP313" s="44"/>
      <c r="PFQ313" s="44"/>
      <c r="PFR313" s="44"/>
      <c r="PFS313" s="44"/>
      <c r="PFT313" s="44"/>
      <c r="PFU313" s="44"/>
      <c r="PFV313" s="44"/>
      <c r="PFW313" s="44"/>
      <c r="PFX313" s="44"/>
      <c r="PFY313" s="44"/>
      <c r="PFZ313" s="44"/>
      <c r="PGA313" s="44"/>
      <c r="PGB313" s="44"/>
      <c r="PGC313" s="44"/>
      <c r="PGD313" s="44"/>
      <c r="PGE313" s="44"/>
      <c r="PGF313" s="44"/>
      <c r="PGG313" s="44"/>
      <c r="PGH313" s="44"/>
      <c r="PGI313" s="44"/>
      <c r="PGJ313" s="44"/>
      <c r="PGK313" s="44"/>
      <c r="PGL313" s="44"/>
      <c r="PGM313" s="44"/>
      <c r="PGN313" s="44"/>
      <c r="PGO313" s="44"/>
      <c r="PGP313" s="44"/>
      <c r="PGQ313" s="44"/>
      <c r="PGR313" s="44"/>
      <c r="PGS313" s="44"/>
      <c r="PGT313" s="44"/>
      <c r="PGU313" s="44"/>
      <c r="PGV313" s="44"/>
      <c r="PGW313" s="44"/>
      <c r="PGX313" s="44"/>
      <c r="PGY313" s="44"/>
      <c r="PGZ313" s="44"/>
      <c r="PHA313" s="44"/>
      <c r="PHB313" s="44"/>
      <c r="PHC313" s="44"/>
      <c r="PHD313" s="44"/>
      <c r="PHE313" s="44"/>
      <c r="PHF313" s="44"/>
      <c r="PHG313" s="44"/>
      <c r="PHH313" s="44"/>
      <c r="PHI313" s="44"/>
      <c r="PHJ313" s="44"/>
      <c r="PHK313" s="44"/>
      <c r="PHL313" s="44"/>
      <c r="PHM313" s="44"/>
      <c r="PHN313" s="44"/>
      <c r="PHO313" s="44"/>
      <c r="PHP313" s="44"/>
      <c r="PHQ313" s="44"/>
      <c r="PHR313" s="44"/>
      <c r="PHS313" s="44"/>
      <c r="PHT313" s="44"/>
      <c r="PHU313" s="44"/>
      <c r="PHV313" s="44"/>
      <c r="PHW313" s="44"/>
      <c r="PHX313" s="44"/>
      <c r="PHY313" s="44"/>
      <c r="PHZ313" s="44"/>
      <c r="PIA313" s="44"/>
      <c r="PIB313" s="44"/>
      <c r="PIC313" s="44"/>
      <c r="PID313" s="44"/>
      <c r="PIE313" s="44"/>
      <c r="PIF313" s="44"/>
      <c r="PIG313" s="44"/>
      <c r="PIH313" s="44"/>
      <c r="PII313" s="44"/>
      <c r="PIJ313" s="44"/>
      <c r="PIK313" s="44"/>
      <c r="PIL313" s="44"/>
      <c r="PIM313" s="44"/>
      <c r="PIN313" s="44"/>
      <c r="PIO313" s="44"/>
      <c r="PIP313" s="44"/>
      <c r="PIQ313" s="44"/>
      <c r="PIR313" s="44"/>
      <c r="PIS313" s="44"/>
      <c r="PIT313" s="44"/>
      <c r="PIU313" s="44"/>
      <c r="PIV313" s="44"/>
      <c r="PIW313" s="44"/>
      <c r="PIX313" s="44"/>
      <c r="PIY313" s="44"/>
      <c r="PIZ313" s="44"/>
      <c r="PJA313" s="44"/>
      <c r="PJB313" s="44"/>
      <c r="PJC313" s="44"/>
      <c r="PJD313" s="44"/>
      <c r="PJE313" s="44"/>
      <c r="PJF313" s="44"/>
      <c r="PJG313" s="44"/>
      <c r="PJH313" s="44"/>
      <c r="PJI313" s="44"/>
      <c r="PJJ313" s="44"/>
      <c r="PJK313" s="44"/>
      <c r="PJL313" s="44"/>
      <c r="PJM313" s="44"/>
      <c r="PJN313" s="44"/>
      <c r="PJO313" s="44"/>
      <c r="PJP313" s="44"/>
      <c r="PJQ313" s="44"/>
      <c r="PJR313" s="44"/>
      <c r="PJS313" s="44"/>
      <c r="PJT313" s="44"/>
      <c r="PJU313" s="44"/>
      <c r="PJV313" s="44"/>
      <c r="PJW313" s="44"/>
      <c r="PJX313" s="44"/>
      <c r="PJY313" s="44"/>
      <c r="PJZ313" s="44"/>
      <c r="PKA313" s="44"/>
      <c r="PKB313" s="44"/>
      <c r="PKC313" s="44"/>
      <c r="PKD313" s="44"/>
      <c r="PKE313" s="44"/>
      <c r="PKF313" s="44"/>
      <c r="PKG313" s="44"/>
      <c r="PKH313" s="44"/>
      <c r="PKI313" s="44"/>
      <c r="PKJ313" s="44"/>
      <c r="PKK313" s="44"/>
      <c r="PKL313" s="44"/>
      <c r="PKM313" s="44"/>
      <c r="PKN313" s="44"/>
      <c r="PKO313" s="44"/>
      <c r="PKP313" s="44"/>
      <c r="PKQ313" s="44"/>
      <c r="PKR313" s="44"/>
      <c r="PKS313" s="44"/>
      <c r="PKT313" s="44"/>
      <c r="PKU313" s="44"/>
      <c r="PKV313" s="44"/>
      <c r="PKW313" s="44"/>
      <c r="PKX313" s="44"/>
      <c r="PKY313" s="44"/>
      <c r="PKZ313" s="44"/>
      <c r="PLA313" s="44"/>
      <c r="PLB313" s="44"/>
      <c r="PLC313" s="44"/>
      <c r="PLD313" s="44"/>
      <c r="PLE313" s="44"/>
      <c r="PLF313" s="44"/>
      <c r="PLG313" s="44"/>
      <c r="PLH313" s="44"/>
      <c r="PLI313" s="44"/>
      <c r="PLJ313" s="44"/>
      <c r="PLK313" s="44"/>
      <c r="PLL313" s="44"/>
      <c r="PLM313" s="44"/>
      <c r="PLN313" s="44"/>
      <c r="PLO313" s="44"/>
      <c r="PLP313" s="44"/>
      <c r="PLQ313" s="44"/>
      <c r="PLR313" s="44"/>
      <c r="PLS313" s="44"/>
      <c r="PLT313" s="44"/>
      <c r="PLU313" s="44"/>
      <c r="PLV313" s="44"/>
      <c r="PLW313" s="44"/>
      <c r="PLX313" s="44"/>
      <c r="PLY313" s="44"/>
      <c r="PLZ313" s="44"/>
      <c r="PMA313" s="44"/>
      <c r="PMB313" s="44"/>
      <c r="PMC313" s="44"/>
      <c r="PMD313" s="44"/>
      <c r="PME313" s="44"/>
      <c r="PMF313" s="44"/>
      <c r="PMG313" s="44"/>
      <c r="PMH313" s="44"/>
      <c r="PMI313" s="44"/>
      <c r="PMJ313" s="44"/>
      <c r="PMK313" s="44"/>
      <c r="PML313" s="44"/>
      <c r="PMM313" s="44"/>
      <c r="PMN313" s="44"/>
      <c r="PMO313" s="44"/>
      <c r="PMP313" s="44"/>
      <c r="PMQ313" s="44"/>
      <c r="PMR313" s="44"/>
      <c r="PMS313" s="44"/>
      <c r="PMT313" s="44"/>
      <c r="PMU313" s="44"/>
      <c r="PMV313" s="44"/>
      <c r="PMW313" s="44"/>
      <c r="PMX313" s="44"/>
      <c r="PMY313" s="44"/>
      <c r="PMZ313" s="44"/>
      <c r="PNA313" s="44"/>
      <c r="PNB313" s="44"/>
      <c r="PNC313" s="44"/>
      <c r="PND313" s="44"/>
      <c r="PNE313" s="44"/>
      <c r="PNF313" s="44"/>
      <c r="PNG313" s="44"/>
      <c r="PNH313" s="44"/>
      <c r="PNI313" s="44"/>
      <c r="PNJ313" s="44"/>
      <c r="PNK313" s="44"/>
      <c r="PNL313" s="44"/>
      <c r="PNM313" s="44"/>
      <c r="PNN313" s="44"/>
      <c r="PNO313" s="44"/>
      <c r="PNP313" s="44"/>
      <c r="PNQ313" s="44"/>
      <c r="PNR313" s="44"/>
      <c r="PNS313" s="44"/>
      <c r="PNT313" s="44"/>
      <c r="PNU313" s="44"/>
      <c r="PNV313" s="44"/>
      <c r="PNW313" s="44"/>
      <c r="PNX313" s="44"/>
      <c r="PNY313" s="44"/>
      <c r="PNZ313" s="44"/>
      <c r="POA313" s="44"/>
      <c r="POB313" s="44"/>
      <c r="POC313" s="44"/>
      <c r="POD313" s="44"/>
      <c r="POE313" s="44"/>
      <c r="POF313" s="44"/>
      <c r="POG313" s="44"/>
      <c r="POH313" s="44"/>
      <c r="POI313" s="44"/>
      <c r="POJ313" s="44"/>
      <c r="POK313" s="44"/>
      <c r="POL313" s="44"/>
      <c r="POM313" s="44"/>
      <c r="PON313" s="44"/>
      <c r="POO313" s="44"/>
      <c r="POP313" s="44"/>
      <c r="POQ313" s="44"/>
      <c r="POR313" s="44"/>
      <c r="POS313" s="44"/>
      <c r="POT313" s="44"/>
      <c r="POU313" s="44"/>
      <c r="POV313" s="44"/>
      <c r="POW313" s="44"/>
      <c r="POX313" s="44"/>
      <c r="POY313" s="44"/>
      <c r="POZ313" s="44"/>
      <c r="PPA313" s="44"/>
      <c r="PPB313" s="44"/>
      <c r="PPC313" s="44"/>
      <c r="PPD313" s="44"/>
      <c r="PPE313" s="44"/>
      <c r="PPF313" s="44"/>
      <c r="PPG313" s="44"/>
      <c r="PPH313" s="44"/>
      <c r="PPI313" s="44"/>
      <c r="PPJ313" s="44"/>
      <c r="PPK313" s="44"/>
      <c r="PPL313" s="44"/>
      <c r="PPM313" s="44"/>
      <c r="PPN313" s="44"/>
      <c r="PPO313" s="44"/>
      <c r="PPP313" s="44"/>
      <c r="PPQ313" s="44"/>
      <c r="PPR313" s="44"/>
      <c r="PPS313" s="44"/>
      <c r="PPT313" s="44"/>
      <c r="PPU313" s="44"/>
      <c r="PPV313" s="44"/>
      <c r="PPW313" s="44"/>
      <c r="PPX313" s="44"/>
      <c r="PPY313" s="44"/>
      <c r="PPZ313" s="44"/>
      <c r="PQA313" s="44"/>
      <c r="PQB313" s="44"/>
      <c r="PQC313" s="44"/>
      <c r="PQD313" s="44"/>
      <c r="PQE313" s="44"/>
      <c r="PQF313" s="44"/>
      <c r="PQG313" s="44"/>
      <c r="PQH313" s="44"/>
      <c r="PQI313" s="44"/>
      <c r="PQJ313" s="44"/>
      <c r="PQK313" s="44"/>
      <c r="PQL313" s="44"/>
      <c r="PQM313" s="44"/>
      <c r="PQN313" s="44"/>
      <c r="PQO313" s="44"/>
      <c r="PQP313" s="44"/>
      <c r="PQQ313" s="44"/>
      <c r="PQR313" s="44"/>
      <c r="PQS313" s="44"/>
      <c r="PQT313" s="44"/>
      <c r="PQU313" s="44"/>
      <c r="PQV313" s="44"/>
      <c r="PQW313" s="44"/>
      <c r="PQX313" s="44"/>
      <c r="PQY313" s="44"/>
      <c r="PQZ313" s="44"/>
      <c r="PRA313" s="44"/>
      <c r="PRB313" s="44"/>
      <c r="PRC313" s="44"/>
      <c r="PRD313" s="44"/>
      <c r="PRE313" s="44"/>
      <c r="PRF313" s="44"/>
      <c r="PRG313" s="44"/>
      <c r="PRH313" s="44"/>
      <c r="PRI313" s="44"/>
      <c r="PRJ313" s="44"/>
      <c r="PRK313" s="44"/>
      <c r="PRL313" s="44"/>
      <c r="PRM313" s="44"/>
      <c r="PRN313" s="44"/>
      <c r="PRO313" s="44"/>
      <c r="PRP313" s="44"/>
      <c r="PRQ313" s="44"/>
      <c r="PRR313" s="44"/>
      <c r="PRS313" s="44"/>
      <c r="PRT313" s="44"/>
      <c r="PRU313" s="44"/>
      <c r="PRV313" s="44"/>
      <c r="PRW313" s="44"/>
      <c r="PRX313" s="44"/>
      <c r="PRY313" s="44"/>
      <c r="PRZ313" s="44"/>
      <c r="PSA313" s="44"/>
      <c r="PSB313" s="44"/>
      <c r="PSC313" s="44"/>
      <c r="PSD313" s="44"/>
      <c r="PSE313" s="44"/>
      <c r="PSF313" s="44"/>
      <c r="PSG313" s="44"/>
      <c r="PSH313" s="44"/>
      <c r="PSI313" s="44"/>
      <c r="PSJ313" s="44"/>
      <c r="PSK313" s="44"/>
      <c r="PSL313" s="44"/>
      <c r="PSM313" s="44"/>
      <c r="PSN313" s="44"/>
      <c r="PSO313" s="44"/>
      <c r="PSP313" s="44"/>
      <c r="PSQ313" s="44"/>
      <c r="PSR313" s="44"/>
      <c r="PSS313" s="44"/>
      <c r="PST313" s="44"/>
      <c r="PSU313" s="44"/>
      <c r="PSV313" s="44"/>
      <c r="PSW313" s="44"/>
      <c r="PSX313" s="44"/>
      <c r="PSY313" s="44"/>
      <c r="PSZ313" s="44"/>
      <c r="PTA313" s="44"/>
      <c r="PTB313" s="44"/>
      <c r="PTC313" s="44"/>
      <c r="PTD313" s="44"/>
      <c r="PTE313" s="44"/>
      <c r="PTF313" s="44"/>
      <c r="PTG313" s="44"/>
      <c r="PTH313" s="44"/>
      <c r="PTI313" s="44"/>
      <c r="PTJ313" s="44"/>
      <c r="PTK313" s="44"/>
      <c r="PTL313" s="44"/>
      <c r="PTM313" s="44"/>
      <c r="PTN313" s="44"/>
      <c r="PTO313" s="44"/>
      <c r="PTP313" s="44"/>
      <c r="PTQ313" s="44"/>
      <c r="PTR313" s="44"/>
      <c r="PTS313" s="44"/>
      <c r="PTT313" s="44"/>
      <c r="PTU313" s="44"/>
      <c r="PTV313" s="44"/>
      <c r="PTW313" s="44"/>
      <c r="PTX313" s="44"/>
      <c r="PTY313" s="44"/>
      <c r="PTZ313" s="44"/>
      <c r="PUA313" s="44"/>
      <c r="PUB313" s="44"/>
      <c r="PUC313" s="44"/>
      <c r="PUD313" s="44"/>
      <c r="PUE313" s="44"/>
      <c r="PUF313" s="44"/>
      <c r="PUG313" s="44"/>
      <c r="PUH313" s="44"/>
      <c r="PUI313" s="44"/>
      <c r="PUJ313" s="44"/>
      <c r="PUK313" s="44"/>
      <c r="PUL313" s="44"/>
      <c r="PUM313" s="44"/>
      <c r="PUN313" s="44"/>
      <c r="PUO313" s="44"/>
      <c r="PUP313" s="44"/>
      <c r="PUQ313" s="44"/>
      <c r="PUR313" s="44"/>
      <c r="PUS313" s="44"/>
      <c r="PUT313" s="44"/>
      <c r="PUU313" s="44"/>
      <c r="PUV313" s="44"/>
      <c r="PUW313" s="44"/>
      <c r="PUX313" s="44"/>
      <c r="PUY313" s="44"/>
      <c r="PUZ313" s="44"/>
      <c r="PVA313" s="44"/>
      <c r="PVB313" s="44"/>
      <c r="PVC313" s="44"/>
      <c r="PVD313" s="44"/>
      <c r="PVE313" s="44"/>
      <c r="PVF313" s="44"/>
      <c r="PVG313" s="44"/>
      <c r="PVH313" s="44"/>
      <c r="PVI313" s="44"/>
      <c r="PVJ313" s="44"/>
      <c r="PVK313" s="44"/>
      <c r="PVL313" s="44"/>
      <c r="PVM313" s="44"/>
      <c r="PVN313" s="44"/>
      <c r="PVO313" s="44"/>
      <c r="PVP313" s="44"/>
      <c r="PVQ313" s="44"/>
      <c r="PVR313" s="44"/>
      <c r="PVS313" s="44"/>
      <c r="PVT313" s="44"/>
      <c r="PVU313" s="44"/>
      <c r="PVV313" s="44"/>
      <c r="PVW313" s="44"/>
      <c r="PVX313" s="44"/>
      <c r="PVY313" s="44"/>
      <c r="PVZ313" s="44"/>
      <c r="PWA313" s="44"/>
      <c r="PWB313" s="44"/>
      <c r="PWC313" s="44"/>
      <c r="PWD313" s="44"/>
      <c r="PWE313" s="44"/>
      <c r="PWF313" s="44"/>
      <c r="PWG313" s="44"/>
      <c r="PWH313" s="44"/>
      <c r="PWI313" s="44"/>
      <c r="PWJ313" s="44"/>
      <c r="PWK313" s="44"/>
      <c r="PWL313" s="44"/>
      <c r="PWM313" s="44"/>
      <c r="PWN313" s="44"/>
      <c r="PWO313" s="44"/>
      <c r="PWP313" s="44"/>
      <c r="PWQ313" s="44"/>
      <c r="PWR313" s="44"/>
      <c r="PWS313" s="44"/>
      <c r="PWT313" s="44"/>
      <c r="PWU313" s="44"/>
      <c r="PWV313" s="44"/>
      <c r="PWW313" s="44"/>
      <c r="PWX313" s="44"/>
      <c r="PWY313" s="44"/>
      <c r="PWZ313" s="44"/>
      <c r="PXA313" s="44"/>
      <c r="PXB313" s="44"/>
      <c r="PXC313" s="44"/>
      <c r="PXD313" s="44"/>
      <c r="PXE313" s="44"/>
      <c r="PXF313" s="44"/>
      <c r="PXG313" s="44"/>
      <c r="PXH313" s="44"/>
      <c r="PXI313" s="44"/>
      <c r="PXJ313" s="44"/>
      <c r="PXK313" s="44"/>
      <c r="PXL313" s="44"/>
      <c r="PXM313" s="44"/>
      <c r="PXN313" s="44"/>
      <c r="PXO313" s="44"/>
      <c r="PXP313" s="44"/>
      <c r="PXQ313" s="44"/>
      <c r="PXR313" s="44"/>
      <c r="PXS313" s="44"/>
      <c r="PXT313" s="44"/>
      <c r="PXU313" s="44"/>
      <c r="PXV313" s="44"/>
      <c r="PXW313" s="44"/>
      <c r="PXX313" s="44"/>
      <c r="PXY313" s="44"/>
      <c r="PXZ313" s="44"/>
      <c r="PYA313" s="44"/>
      <c r="PYB313" s="44"/>
      <c r="PYC313" s="44"/>
      <c r="PYD313" s="44"/>
      <c r="PYE313" s="44"/>
      <c r="PYF313" s="44"/>
      <c r="PYG313" s="44"/>
      <c r="PYH313" s="44"/>
      <c r="PYI313" s="44"/>
      <c r="PYJ313" s="44"/>
      <c r="PYK313" s="44"/>
      <c r="PYL313" s="44"/>
      <c r="PYM313" s="44"/>
      <c r="PYN313" s="44"/>
      <c r="PYO313" s="44"/>
      <c r="PYP313" s="44"/>
      <c r="PYQ313" s="44"/>
      <c r="PYR313" s="44"/>
      <c r="PYS313" s="44"/>
      <c r="PYT313" s="44"/>
      <c r="PYU313" s="44"/>
      <c r="PYV313" s="44"/>
      <c r="PYW313" s="44"/>
      <c r="PYX313" s="44"/>
      <c r="PYY313" s="44"/>
      <c r="PYZ313" s="44"/>
      <c r="PZA313" s="44"/>
      <c r="PZB313" s="44"/>
      <c r="PZC313" s="44"/>
      <c r="PZD313" s="44"/>
      <c r="PZE313" s="44"/>
      <c r="PZF313" s="44"/>
      <c r="PZG313" s="44"/>
      <c r="PZH313" s="44"/>
      <c r="PZI313" s="44"/>
      <c r="PZJ313" s="44"/>
      <c r="PZK313" s="44"/>
      <c r="PZL313" s="44"/>
      <c r="PZM313" s="44"/>
      <c r="PZN313" s="44"/>
      <c r="PZO313" s="44"/>
      <c r="PZP313" s="44"/>
      <c r="PZQ313" s="44"/>
      <c r="PZR313" s="44"/>
      <c r="PZS313" s="44"/>
      <c r="PZT313" s="44"/>
      <c r="PZU313" s="44"/>
      <c r="PZV313" s="44"/>
      <c r="PZW313" s="44"/>
      <c r="PZX313" s="44"/>
      <c r="PZY313" s="44"/>
      <c r="PZZ313" s="44"/>
      <c r="QAA313" s="44"/>
      <c r="QAB313" s="44"/>
      <c r="QAC313" s="44"/>
      <c r="QAD313" s="44"/>
      <c r="QAE313" s="44"/>
      <c r="QAF313" s="44"/>
      <c r="QAG313" s="44"/>
      <c r="QAH313" s="44"/>
      <c r="QAI313" s="44"/>
      <c r="QAJ313" s="44"/>
      <c r="QAK313" s="44"/>
      <c r="QAL313" s="44"/>
      <c r="QAM313" s="44"/>
      <c r="QAN313" s="44"/>
      <c r="QAO313" s="44"/>
      <c r="QAP313" s="44"/>
      <c r="QAQ313" s="44"/>
      <c r="QAR313" s="44"/>
      <c r="QAS313" s="44"/>
      <c r="QAT313" s="44"/>
      <c r="QAU313" s="44"/>
      <c r="QAV313" s="44"/>
      <c r="QAW313" s="44"/>
      <c r="QAX313" s="44"/>
      <c r="QAY313" s="44"/>
      <c r="QAZ313" s="44"/>
      <c r="QBA313" s="44"/>
      <c r="QBB313" s="44"/>
      <c r="QBC313" s="44"/>
      <c r="QBD313" s="44"/>
      <c r="QBE313" s="44"/>
      <c r="QBF313" s="44"/>
      <c r="QBG313" s="44"/>
      <c r="QBH313" s="44"/>
      <c r="QBI313" s="44"/>
      <c r="QBJ313" s="44"/>
      <c r="QBK313" s="44"/>
      <c r="QBL313" s="44"/>
      <c r="QBM313" s="44"/>
      <c r="QBN313" s="44"/>
      <c r="QBO313" s="44"/>
      <c r="QBP313" s="44"/>
      <c r="QBQ313" s="44"/>
      <c r="QBR313" s="44"/>
      <c r="QBS313" s="44"/>
      <c r="QBT313" s="44"/>
      <c r="QBU313" s="44"/>
      <c r="QBV313" s="44"/>
      <c r="QBW313" s="44"/>
      <c r="QBX313" s="44"/>
      <c r="QBY313" s="44"/>
      <c r="QBZ313" s="44"/>
      <c r="QCA313" s="44"/>
      <c r="QCB313" s="44"/>
      <c r="QCC313" s="44"/>
      <c r="QCD313" s="44"/>
      <c r="QCE313" s="44"/>
      <c r="QCF313" s="44"/>
      <c r="QCG313" s="44"/>
      <c r="QCH313" s="44"/>
      <c r="QCI313" s="44"/>
      <c r="QCJ313" s="44"/>
      <c r="QCK313" s="44"/>
      <c r="QCL313" s="44"/>
      <c r="QCM313" s="44"/>
      <c r="QCN313" s="44"/>
      <c r="QCO313" s="44"/>
      <c r="QCP313" s="44"/>
      <c r="QCQ313" s="44"/>
      <c r="QCR313" s="44"/>
      <c r="QCS313" s="44"/>
      <c r="QCT313" s="44"/>
      <c r="QCU313" s="44"/>
      <c r="QCV313" s="44"/>
      <c r="QCW313" s="44"/>
      <c r="QCX313" s="44"/>
      <c r="QCY313" s="44"/>
      <c r="QCZ313" s="44"/>
      <c r="QDA313" s="44"/>
      <c r="QDB313" s="44"/>
      <c r="QDC313" s="44"/>
      <c r="QDD313" s="44"/>
      <c r="QDE313" s="44"/>
      <c r="QDF313" s="44"/>
      <c r="QDG313" s="44"/>
      <c r="QDH313" s="44"/>
      <c r="QDI313" s="44"/>
      <c r="QDJ313" s="44"/>
      <c r="QDK313" s="44"/>
      <c r="QDL313" s="44"/>
      <c r="QDM313" s="44"/>
      <c r="QDN313" s="44"/>
      <c r="QDO313" s="44"/>
      <c r="QDP313" s="44"/>
      <c r="QDQ313" s="44"/>
      <c r="QDR313" s="44"/>
      <c r="QDS313" s="44"/>
      <c r="QDT313" s="44"/>
      <c r="QDU313" s="44"/>
      <c r="QDV313" s="44"/>
      <c r="QDW313" s="44"/>
      <c r="QDX313" s="44"/>
      <c r="QDY313" s="44"/>
      <c r="QDZ313" s="44"/>
      <c r="QEA313" s="44"/>
      <c r="QEB313" s="44"/>
      <c r="QEC313" s="44"/>
      <c r="QED313" s="44"/>
      <c r="QEE313" s="44"/>
      <c r="QEF313" s="44"/>
      <c r="QEG313" s="44"/>
      <c r="QEH313" s="44"/>
      <c r="QEI313" s="44"/>
      <c r="QEJ313" s="44"/>
      <c r="QEK313" s="44"/>
      <c r="QEL313" s="44"/>
      <c r="QEM313" s="44"/>
      <c r="QEN313" s="44"/>
      <c r="QEO313" s="44"/>
      <c r="QEP313" s="44"/>
      <c r="QEQ313" s="44"/>
      <c r="QER313" s="44"/>
      <c r="QES313" s="44"/>
      <c r="QET313" s="44"/>
      <c r="QEU313" s="44"/>
      <c r="QEV313" s="44"/>
      <c r="QEW313" s="44"/>
      <c r="QEX313" s="44"/>
      <c r="QEY313" s="44"/>
      <c r="QEZ313" s="44"/>
      <c r="QFA313" s="44"/>
      <c r="QFB313" s="44"/>
      <c r="QFC313" s="44"/>
      <c r="QFD313" s="44"/>
      <c r="QFE313" s="44"/>
      <c r="QFF313" s="44"/>
      <c r="QFG313" s="44"/>
      <c r="QFH313" s="44"/>
      <c r="QFI313" s="44"/>
      <c r="QFJ313" s="44"/>
      <c r="QFK313" s="44"/>
      <c r="QFL313" s="44"/>
      <c r="QFM313" s="44"/>
      <c r="QFN313" s="44"/>
      <c r="QFO313" s="44"/>
      <c r="QFP313" s="44"/>
      <c r="QFQ313" s="44"/>
      <c r="QFR313" s="44"/>
      <c r="QFS313" s="44"/>
      <c r="QFT313" s="44"/>
      <c r="QFU313" s="44"/>
      <c r="QFV313" s="44"/>
      <c r="QFW313" s="44"/>
      <c r="QFX313" s="44"/>
      <c r="QFY313" s="44"/>
      <c r="QFZ313" s="44"/>
      <c r="QGA313" s="44"/>
      <c r="QGB313" s="44"/>
      <c r="QGC313" s="44"/>
      <c r="QGD313" s="44"/>
      <c r="QGE313" s="44"/>
      <c r="QGF313" s="44"/>
      <c r="QGG313" s="44"/>
      <c r="QGH313" s="44"/>
      <c r="QGI313" s="44"/>
      <c r="QGJ313" s="44"/>
      <c r="QGK313" s="44"/>
      <c r="QGL313" s="44"/>
      <c r="QGM313" s="44"/>
      <c r="QGN313" s="44"/>
      <c r="QGO313" s="44"/>
      <c r="QGP313" s="44"/>
      <c r="QGQ313" s="44"/>
      <c r="QGR313" s="44"/>
      <c r="QGS313" s="44"/>
      <c r="QGT313" s="44"/>
      <c r="QGU313" s="44"/>
      <c r="QGV313" s="44"/>
      <c r="QGW313" s="44"/>
      <c r="QGX313" s="44"/>
      <c r="QGY313" s="44"/>
      <c r="QGZ313" s="44"/>
      <c r="QHA313" s="44"/>
      <c r="QHB313" s="44"/>
      <c r="QHC313" s="44"/>
      <c r="QHD313" s="44"/>
      <c r="QHE313" s="44"/>
      <c r="QHF313" s="44"/>
      <c r="QHG313" s="44"/>
      <c r="QHH313" s="44"/>
      <c r="QHI313" s="44"/>
      <c r="QHJ313" s="44"/>
      <c r="QHK313" s="44"/>
      <c r="QHL313" s="44"/>
      <c r="QHM313" s="44"/>
      <c r="QHN313" s="44"/>
      <c r="QHO313" s="44"/>
      <c r="QHP313" s="44"/>
      <c r="QHQ313" s="44"/>
      <c r="QHR313" s="44"/>
      <c r="QHS313" s="44"/>
      <c r="QHT313" s="44"/>
      <c r="QHU313" s="44"/>
      <c r="QHV313" s="44"/>
      <c r="QHW313" s="44"/>
      <c r="QHX313" s="44"/>
      <c r="QHY313" s="44"/>
      <c r="QHZ313" s="44"/>
      <c r="QIA313" s="44"/>
      <c r="QIB313" s="44"/>
      <c r="QIC313" s="44"/>
      <c r="QID313" s="44"/>
      <c r="QIE313" s="44"/>
      <c r="QIF313" s="44"/>
      <c r="QIG313" s="44"/>
      <c r="QIH313" s="44"/>
      <c r="QII313" s="44"/>
      <c r="QIJ313" s="44"/>
      <c r="QIK313" s="44"/>
      <c r="QIL313" s="44"/>
      <c r="QIM313" s="44"/>
      <c r="QIN313" s="44"/>
      <c r="QIO313" s="44"/>
      <c r="QIP313" s="44"/>
      <c r="QIQ313" s="44"/>
      <c r="QIR313" s="44"/>
      <c r="QIS313" s="44"/>
      <c r="QIT313" s="44"/>
      <c r="QIU313" s="44"/>
      <c r="QIV313" s="44"/>
      <c r="QIW313" s="44"/>
      <c r="QIX313" s="44"/>
      <c r="QIY313" s="44"/>
      <c r="QIZ313" s="44"/>
      <c r="QJA313" s="44"/>
      <c r="QJB313" s="44"/>
      <c r="QJC313" s="44"/>
      <c r="QJD313" s="44"/>
      <c r="QJE313" s="44"/>
      <c r="QJF313" s="44"/>
      <c r="QJG313" s="44"/>
      <c r="QJH313" s="44"/>
      <c r="QJI313" s="44"/>
      <c r="QJJ313" s="44"/>
      <c r="QJK313" s="44"/>
      <c r="QJL313" s="44"/>
      <c r="QJM313" s="44"/>
      <c r="QJN313" s="44"/>
      <c r="QJO313" s="44"/>
      <c r="QJP313" s="44"/>
      <c r="QJQ313" s="44"/>
      <c r="QJR313" s="44"/>
      <c r="QJS313" s="44"/>
      <c r="QJT313" s="44"/>
      <c r="QJU313" s="44"/>
      <c r="QJV313" s="44"/>
      <c r="QJW313" s="44"/>
      <c r="QJX313" s="44"/>
      <c r="QJY313" s="44"/>
      <c r="QJZ313" s="44"/>
      <c r="QKA313" s="44"/>
      <c r="QKB313" s="44"/>
      <c r="QKC313" s="44"/>
      <c r="QKD313" s="44"/>
      <c r="QKE313" s="44"/>
      <c r="QKF313" s="44"/>
      <c r="QKG313" s="44"/>
      <c r="QKH313" s="44"/>
      <c r="QKI313" s="44"/>
      <c r="QKJ313" s="44"/>
      <c r="QKK313" s="44"/>
      <c r="QKL313" s="44"/>
      <c r="QKM313" s="44"/>
      <c r="QKN313" s="44"/>
      <c r="QKO313" s="44"/>
      <c r="QKP313" s="44"/>
      <c r="QKQ313" s="44"/>
      <c r="QKR313" s="44"/>
      <c r="QKS313" s="44"/>
      <c r="QKT313" s="44"/>
      <c r="QKU313" s="44"/>
      <c r="QKV313" s="44"/>
      <c r="QKW313" s="44"/>
      <c r="QKX313" s="44"/>
      <c r="QKY313" s="44"/>
      <c r="QKZ313" s="44"/>
      <c r="QLA313" s="44"/>
      <c r="QLB313" s="44"/>
      <c r="QLC313" s="44"/>
      <c r="QLD313" s="44"/>
      <c r="QLE313" s="44"/>
      <c r="QLF313" s="44"/>
      <c r="QLG313" s="44"/>
      <c r="QLH313" s="44"/>
      <c r="QLI313" s="44"/>
      <c r="QLJ313" s="44"/>
      <c r="QLK313" s="44"/>
      <c r="QLL313" s="44"/>
      <c r="QLM313" s="44"/>
      <c r="QLN313" s="44"/>
      <c r="QLO313" s="44"/>
      <c r="QLP313" s="44"/>
      <c r="QLQ313" s="44"/>
      <c r="QLR313" s="44"/>
      <c r="QLS313" s="44"/>
      <c r="QLT313" s="44"/>
      <c r="QLU313" s="44"/>
      <c r="QLV313" s="44"/>
      <c r="QLW313" s="44"/>
      <c r="QLX313" s="44"/>
      <c r="QLY313" s="44"/>
      <c r="QLZ313" s="44"/>
      <c r="QMA313" s="44"/>
      <c r="QMB313" s="44"/>
      <c r="QMC313" s="44"/>
      <c r="QMD313" s="44"/>
      <c r="QME313" s="44"/>
      <c r="QMF313" s="44"/>
      <c r="QMG313" s="44"/>
      <c r="QMH313" s="44"/>
      <c r="QMI313" s="44"/>
      <c r="QMJ313" s="44"/>
      <c r="QMK313" s="44"/>
      <c r="QML313" s="44"/>
      <c r="QMM313" s="44"/>
      <c r="QMN313" s="44"/>
      <c r="QMO313" s="44"/>
      <c r="QMP313" s="44"/>
      <c r="QMQ313" s="44"/>
      <c r="QMR313" s="44"/>
      <c r="QMS313" s="44"/>
      <c r="QMT313" s="44"/>
      <c r="QMU313" s="44"/>
      <c r="QMV313" s="44"/>
      <c r="QMW313" s="44"/>
      <c r="QMX313" s="44"/>
      <c r="QMY313" s="44"/>
      <c r="QMZ313" s="44"/>
      <c r="QNA313" s="44"/>
      <c r="QNB313" s="44"/>
      <c r="QNC313" s="44"/>
      <c r="QND313" s="44"/>
      <c r="QNE313" s="44"/>
      <c r="QNF313" s="44"/>
      <c r="QNG313" s="44"/>
      <c r="QNH313" s="44"/>
      <c r="QNI313" s="44"/>
      <c r="QNJ313" s="44"/>
      <c r="QNK313" s="44"/>
      <c r="QNL313" s="44"/>
      <c r="QNM313" s="44"/>
      <c r="QNN313" s="44"/>
      <c r="QNO313" s="44"/>
      <c r="QNP313" s="44"/>
      <c r="QNQ313" s="44"/>
      <c r="QNR313" s="44"/>
      <c r="QNS313" s="44"/>
      <c r="QNT313" s="44"/>
      <c r="QNU313" s="44"/>
      <c r="QNV313" s="44"/>
      <c r="QNW313" s="44"/>
      <c r="QNX313" s="44"/>
      <c r="QNY313" s="44"/>
      <c r="QNZ313" s="44"/>
      <c r="QOA313" s="44"/>
      <c r="QOB313" s="44"/>
      <c r="QOC313" s="44"/>
      <c r="QOD313" s="44"/>
      <c r="QOE313" s="44"/>
      <c r="QOF313" s="44"/>
      <c r="QOG313" s="44"/>
      <c r="QOH313" s="44"/>
      <c r="QOI313" s="44"/>
      <c r="QOJ313" s="44"/>
      <c r="QOK313" s="44"/>
      <c r="QOL313" s="44"/>
      <c r="QOM313" s="44"/>
      <c r="QON313" s="44"/>
      <c r="QOO313" s="44"/>
      <c r="QOP313" s="44"/>
      <c r="QOQ313" s="44"/>
      <c r="QOR313" s="44"/>
      <c r="QOS313" s="44"/>
      <c r="QOT313" s="44"/>
      <c r="QOU313" s="44"/>
      <c r="QOV313" s="44"/>
      <c r="QOW313" s="44"/>
      <c r="QOX313" s="44"/>
      <c r="QOY313" s="44"/>
      <c r="QOZ313" s="44"/>
      <c r="QPA313" s="44"/>
      <c r="QPB313" s="44"/>
      <c r="QPC313" s="44"/>
      <c r="QPD313" s="44"/>
      <c r="QPE313" s="44"/>
      <c r="QPF313" s="44"/>
      <c r="QPG313" s="44"/>
      <c r="QPH313" s="44"/>
      <c r="QPI313" s="44"/>
      <c r="QPJ313" s="44"/>
      <c r="QPK313" s="44"/>
      <c r="QPL313" s="44"/>
      <c r="QPM313" s="44"/>
      <c r="QPN313" s="44"/>
      <c r="QPO313" s="44"/>
      <c r="QPP313" s="44"/>
      <c r="QPQ313" s="44"/>
      <c r="QPR313" s="44"/>
      <c r="QPS313" s="44"/>
      <c r="QPT313" s="44"/>
      <c r="QPU313" s="44"/>
      <c r="QPV313" s="44"/>
      <c r="QPW313" s="44"/>
      <c r="QPX313" s="44"/>
      <c r="QPY313" s="44"/>
      <c r="QPZ313" s="44"/>
      <c r="QQA313" s="44"/>
      <c r="QQB313" s="44"/>
      <c r="QQC313" s="44"/>
      <c r="QQD313" s="44"/>
      <c r="QQE313" s="44"/>
      <c r="QQF313" s="44"/>
      <c r="QQG313" s="44"/>
      <c r="QQH313" s="44"/>
      <c r="QQI313" s="44"/>
      <c r="QQJ313" s="44"/>
      <c r="QQK313" s="44"/>
      <c r="QQL313" s="44"/>
      <c r="QQM313" s="44"/>
      <c r="QQN313" s="44"/>
      <c r="QQO313" s="44"/>
      <c r="QQP313" s="44"/>
      <c r="QQQ313" s="44"/>
      <c r="QQR313" s="44"/>
      <c r="QQS313" s="44"/>
      <c r="QQT313" s="44"/>
      <c r="QQU313" s="44"/>
      <c r="QQV313" s="44"/>
      <c r="QQW313" s="44"/>
      <c r="QQX313" s="44"/>
      <c r="QQY313" s="44"/>
      <c r="QQZ313" s="44"/>
      <c r="QRA313" s="44"/>
      <c r="QRB313" s="44"/>
      <c r="QRC313" s="44"/>
      <c r="QRD313" s="44"/>
      <c r="QRE313" s="44"/>
      <c r="QRF313" s="44"/>
      <c r="QRG313" s="44"/>
      <c r="QRH313" s="44"/>
      <c r="QRI313" s="44"/>
      <c r="QRJ313" s="44"/>
      <c r="QRK313" s="44"/>
      <c r="QRL313" s="44"/>
      <c r="QRM313" s="44"/>
      <c r="QRN313" s="44"/>
      <c r="QRO313" s="44"/>
      <c r="QRP313" s="44"/>
      <c r="QRQ313" s="44"/>
      <c r="QRR313" s="44"/>
      <c r="QRS313" s="44"/>
      <c r="QRT313" s="44"/>
      <c r="QRU313" s="44"/>
      <c r="QRV313" s="44"/>
      <c r="QRW313" s="44"/>
      <c r="QRX313" s="44"/>
      <c r="QRY313" s="44"/>
      <c r="QRZ313" s="44"/>
      <c r="QSA313" s="44"/>
      <c r="QSB313" s="44"/>
      <c r="QSC313" s="44"/>
      <c r="QSD313" s="44"/>
      <c r="QSE313" s="44"/>
      <c r="QSF313" s="44"/>
      <c r="QSG313" s="44"/>
      <c r="QSH313" s="44"/>
      <c r="QSI313" s="44"/>
      <c r="QSJ313" s="44"/>
      <c r="QSK313" s="44"/>
      <c r="QSL313" s="44"/>
      <c r="QSM313" s="44"/>
      <c r="QSN313" s="44"/>
      <c r="QSO313" s="44"/>
      <c r="QSP313" s="44"/>
      <c r="QSQ313" s="44"/>
      <c r="QSR313" s="44"/>
      <c r="QSS313" s="44"/>
      <c r="QST313" s="44"/>
      <c r="QSU313" s="44"/>
      <c r="QSV313" s="44"/>
      <c r="QSW313" s="44"/>
      <c r="QSX313" s="44"/>
      <c r="QSY313" s="44"/>
      <c r="QSZ313" s="44"/>
      <c r="QTA313" s="44"/>
      <c r="QTB313" s="44"/>
      <c r="QTC313" s="44"/>
      <c r="QTD313" s="44"/>
      <c r="QTE313" s="44"/>
      <c r="QTF313" s="44"/>
      <c r="QTG313" s="44"/>
      <c r="QTH313" s="44"/>
      <c r="QTI313" s="44"/>
      <c r="QTJ313" s="44"/>
      <c r="QTK313" s="44"/>
      <c r="QTL313" s="44"/>
      <c r="QTM313" s="44"/>
      <c r="QTN313" s="44"/>
      <c r="QTO313" s="44"/>
      <c r="QTP313" s="44"/>
      <c r="QTQ313" s="44"/>
      <c r="QTR313" s="44"/>
      <c r="QTS313" s="44"/>
      <c r="QTT313" s="44"/>
      <c r="QTU313" s="44"/>
      <c r="QTV313" s="44"/>
      <c r="QTW313" s="44"/>
      <c r="QTX313" s="44"/>
      <c r="QTY313" s="44"/>
      <c r="QTZ313" s="44"/>
      <c r="QUA313" s="44"/>
      <c r="QUB313" s="44"/>
      <c r="QUC313" s="44"/>
      <c r="QUD313" s="44"/>
      <c r="QUE313" s="44"/>
      <c r="QUF313" s="44"/>
      <c r="QUG313" s="44"/>
      <c r="QUH313" s="44"/>
      <c r="QUI313" s="44"/>
      <c r="QUJ313" s="44"/>
      <c r="QUK313" s="44"/>
      <c r="QUL313" s="44"/>
      <c r="QUM313" s="44"/>
      <c r="QUN313" s="44"/>
      <c r="QUO313" s="44"/>
      <c r="QUP313" s="44"/>
      <c r="QUQ313" s="44"/>
      <c r="QUR313" s="44"/>
      <c r="QUS313" s="44"/>
      <c r="QUT313" s="44"/>
      <c r="QUU313" s="44"/>
      <c r="QUV313" s="44"/>
      <c r="QUW313" s="44"/>
      <c r="QUX313" s="44"/>
      <c r="QUY313" s="44"/>
      <c r="QUZ313" s="44"/>
      <c r="QVA313" s="44"/>
      <c r="QVB313" s="44"/>
      <c r="QVC313" s="44"/>
      <c r="QVD313" s="44"/>
      <c r="QVE313" s="44"/>
      <c r="QVF313" s="44"/>
      <c r="QVG313" s="44"/>
      <c r="QVH313" s="44"/>
      <c r="QVI313" s="44"/>
      <c r="QVJ313" s="44"/>
      <c r="QVK313" s="44"/>
      <c r="QVL313" s="44"/>
      <c r="QVM313" s="44"/>
      <c r="QVN313" s="44"/>
      <c r="QVO313" s="44"/>
      <c r="QVP313" s="44"/>
      <c r="QVQ313" s="44"/>
      <c r="QVR313" s="44"/>
      <c r="QVS313" s="44"/>
      <c r="QVT313" s="44"/>
      <c r="QVU313" s="44"/>
      <c r="QVV313" s="44"/>
      <c r="QVW313" s="44"/>
      <c r="QVX313" s="44"/>
      <c r="QVY313" s="44"/>
      <c r="QVZ313" s="44"/>
      <c r="QWA313" s="44"/>
      <c r="QWB313" s="44"/>
      <c r="QWC313" s="44"/>
      <c r="QWD313" s="44"/>
      <c r="QWE313" s="44"/>
      <c r="QWF313" s="44"/>
      <c r="QWG313" s="44"/>
      <c r="QWH313" s="44"/>
      <c r="QWI313" s="44"/>
      <c r="QWJ313" s="44"/>
      <c r="QWK313" s="44"/>
      <c r="QWL313" s="44"/>
      <c r="QWM313" s="44"/>
      <c r="QWN313" s="44"/>
      <c r="QWO313" s="44"/>
      <c r="QWP313" s="44"/>
      <c r="QWQ313" s="44"/>
      <c r="QWR313" s="44"/>
      <c r="QWS313" s="44"/>
      <c r="QWT313" s="44"/>
      <c r="QWU313" s="44"/>
      <c r="QWV313" s="44"/>
      <c r="QWW313" s="44"/>
      <c r="QWX313" s="44"/>
      <c r="QWY313" s="44"/>
      <c r="QWZ313" s="44"/>
      <c r="QXA313" s="44"/>
      <c r="QXB313" s="44"/>
      <c r="QXC313" s="44"/>
      <c r="QXD313" s="44"/>
      <c r="QXE313" s="44"/>
      <c r="QXF313" s="44"/>
      <c r="QXG313" s="44"/>
      <c r="QXH313" s="44"/>
      <c r="QXI313" s="44"/>
      <c r="QXJ313" s="44"/>
      <c r="QXK313" s="44"/>
      <c r="QXL313" s="44"/>
      <c r="QXM313" s="44"/>
      <c r="QXN313" s="44"/>
      <c r="QXO313" s="44"/>
      <c r="QXP313" s="44"/>
      <c r="QXQ313" s="44"/>
      <c r="QXR313" s="44"/>
      <c r="QXS313" s="44"/>
      <c r="QXT313" s="44"/>
      <c r="QXU313" s="44"/>
      <c r="QXV313" s="44"/>
      <c r="QXW313" s="44"/>
      <c r="QXX313" s="44"/>
      <c r="QXY313" s="44"/>
      <c r="QXZ313" s="44"/>
      <c r="QYA313" s="44"/>
      <c r="QYB313" s="44"/>
      <c r="QYC313" s="44"/>
      <c r="QYD313" s="44"/>
      <c r="QYE313" s="44"/>
      <c r="QYF313" s="44"/>
      <c r="QYG313" s="44"/>
      <c r="QYH313" s="44"/>
      <c r="QYI313" s="44"/>
      <c r="QYJ313" s="44"/>
      <c r="QYK313" s="44"/>
      <c r="QYL313" s="44"/>
      <c r="QYM313" s="44"/>
      <c r="QYN313" s="44"/>
      <c r="QYO313" s="44"/>
      <c r="QYP313" s="44"/>
      <c r="QYQ313" s="44"/>
      <c r="QYR313" s="44"/>
      <c r="QYS313" s="44"/>
      <c r="QYT313" s="44"/>
      <c r="QYU313" s="44"/>
      <c r="QYV313" s="44"/>
      <c r="QYW313" s="44"/>
      <c r="QYX313" s="44"/>
      <c r="QYY313" s="44"/>
      <c r="QYZ313" s="44"/>
      <c r="QZA313" s="44"/>
      <c r="QZB313" s="44"/>
      <c r="QZC313" s="44"/>
      <c r="QZD313" s="44"/>
      <c r="QZE313" s="44"/>
      <c r="QZF313" s="44"/>
      <c r="QZG313" s="44"/>
      <c r="QZH313" s="44"/>
      <c r="QZI313" s="44"/>
      <c r="QZJ313" s="44"/>
      <c r="QZK313" s="44"/>
      <c r="QZL313" s="44"/>
      <c r="QZM313" s="44"/>
      <c r="QZN313" s="44"/>
      <c r="QZO313" s="44"/>
      <c r="QZP313" s="44"/>
      <c r="QZQ313" s="44"/>
      <c r="QZR313" s="44"/>
      <c r="QZS313" s="44"/>
      <c r="QZT313" s="44"/>
      <c r="QZU313" s="44"/>
      <c r="QZV313" s="44"/>
      <c r="QZW313" s="44"/>
      <c r="QZX313" s="44"/>
      <c r="QZY313" s="44"/>
      <c r="QZZ313" s="44"/>
      <c r="RAA313" s="44"/>
      <c r="RAB313" s="44"/>
      <c r="RAC313" s="44"/>
      <c r="RAD313" s="44"/>
      <c r="RAE313" s="44"/>
      <c r="RAF313" s="44"/>
      <c r="RAG313" s="44"/>
      <c r="RAH313" s="44"/>
      <c r="RAI313" s="44"/>
      <c r="RAJ313" s="44"/>
      <c r="RAK313" s="44"/>
      <c r="RAL313" s="44"/>
      <c r="RAM313" s="44"/>
      <c r="RAN313" s="44"/>
      <c r="RAO313" s="44"/>
      <c r="RAP313" s="44"/>
      <c r="RAQ313" s="44"/>
      <c r="RAR313" s="44"/>
      <c r="RAS313" s="44"/>
      <c r="RAT313" s="44"/>
      <c r="RAU313" s="44"/>
      <c r="RAV313" s="44"/>
      <c r="RAW313" s="44"/>
      <c r="RAX313" s="44"/>
      <c r="RAY313" s="44"/>
      <c r="RAZ313" s="44"/>
      <c r="RBA313" s="44"/>
      <c r="RBB313" s="44"/>
      <c r="RBC313" s="44"/>
      <c r="RBD313" s="44"/>
      <c r="RBE313" s="44"/>
      <c r="RBF313" s="44"/>
      <c r="RBG313" s="44"/>
      <c r="RBH313" s="44"/>
      <c r="RBI313" s="44"/>
      <c r="RBJ313" s="44"/>
      <c r="RBK313" s="44"/>
      <c r="RBL313" s="44"/>
      <c r="RBM313" s="44"/>
      <c r="RBN313" s="44"/>
      <c r="RBO313" s="44"/>
      <c r="RBP313" s="44"/>
      <c r="RBQ313" s="44"/>
      <c r="RBR313" s="44"/>
      <c r="RBS313" s="44"/>
      <c r="RBT313" s="44"/>
      <c r="RBU313" s="44"/>
      <c r="RBV313" s="44"/>
      <c r="RBW313" s="44"/>
      <c r="RBX313" s="44"/>
      <c r="RBY313" s="44"/>
      <c r="RBZ313" s="44"/>
      <c r="RCA313" s="44"/>
      <c r="RCB313" s="44"/>
      <c r="RCC313" s="44"/>
      <c r="RCD313" s="44"/>
      <c r="RCE313" s="44"/>
      <c r="RCF313" s="44"/>
      <c r="RCG313" s="44"/>
      <c r="RCH313" s="44"/>
      <c r="RCI313" s="44"/>
      <c r="RCJ313" s="44"/>
      <c r="RCK313" s="44"/>
      <c r="RCL313" s="44"/>
      <c r="RCM313" s="44"/>
      <c r="RCN313" s="44"/>
      <c r="RCO313" s="44"/>
      <c r="RCP313" s="44"/>
      <c r="RCQ313" s="44"/>
      <c r="RCR313" s="44"/>
      <c r="RCS313" s="44"/>
      <c r="RCT313" s="44"/>
      <c r="RCU313" s="44"/>
      <c r="RCV313" s="44"/>
      <c r="RCW313" s="44"/>
      <c r="RCX313" s="44"/>
      <c r="RCY313" s="44"/>
      <c r="RCZ313" s="44"/>
      <c r="RDA313" s="44"/>
      <c r="RDB313" s="44"/>
      <c r="RDC313" s="44"/>
      <c r="RDD313" s="44"/>
      <c r="RDE313" s="44"/>
      <c r="RDF313" s="44"/>
      <c r="RDG313" s="44"/>
      <c r="RDH313" s="44"/>
      <c r="RDI313" s="44"/>
      <c r="RDJ313" s="44"/>
      <c r="RDK313" s="44"/>
      <c r="RDL313" s="44"/>
      <c r="RDM313" s="44"/>
      <c r="RDN313" s="44"/>
      <c r="RDO313" s="44"/>
      <c r="RDP313" s="44"/>
      <c r="RDQ313" s="44"/>
      <c r="RDR313" s="44"/>
      <c r="RDS313" s="44"/>
      <c r="RDT313" s="44"/>
      <c r="RDU313" s="44"/>
      <c r="RDV313" s="44"/>
      <c r="RDW313" s="44"/>
      <c r="RDX313" s="44"/>
      <c r="RDY313" s="44"/>
      <c r="RDZ313" s="44"/>
      <c r="REA313" s="44"/>
      <c r="REB313" s="44"/>
      <c r="REC313" s="44"/>
      <c r="RED313" s="44"/>
      <c r="REE313" s="44"/>
      <c r="REF313" s="44"/>
      <c r="REG313" s="44"/>
      <c r="REH313" s="44"/>
      <c r="REI313" s="44"/>
      <c r="REJ313" s="44"/>
      <c r="REK313" s="44"/>
      <c r="REL313" s="44"/>
      <c r="REM313" s="44"/>
      <c r="REN313" s="44"/>
      <c r="REO313" s="44"/>
      <c r="REP313" s="44"/>
      <c r="REQ313" s="44"/>
      <c r="RER313" s="44"/>
      <c r="RES313" s="44"/>
      <c r="RET313" s="44"/>
      <c r="REU313" s="44"/>
      <c r="REV313" s="44"/>
      <c r="REW313" s="44"/>
      <c r="REX313" s="44"/>
      <c r="REY313" s="44"/>
      <c r="REZ313" s="44"/>
      <c r="RFA313" s="44"/>
      <c r="RFB313" s="44"/>
      <c r="RFC313" s="44"/>
      <c r="RFD313" s="44"/>
      <c r="RFE313" s="44"/>
      <c r="RFF313" s="44"/>
      <c r="RFG313" s="44"/>
      <c r="RFH313" s="44"/>
      <c r="RFI313" s="44"/>
      <c r="RFJ313" s="44"/>
      <c r="RFK313" s="44"/>
      <c r="RFL313" s="44"/>
      <c r="RFM313" s="44"/>
      <c r="RFN313" s="44"/>
      <c r="RFO313" s="44"/>
      <c r="RFP313" s="44"/>
      <c r="RFQ313" s="44"/>
      <c r="RFR313" s="44"/>
      <c r="RFS313" s="44"/>
      <c r="RFT313" s="44"/>
      <c r="RFU313" s="44"/>
      <c r="RFV313" s="44"/>
      <c r="RFW313" s="44"/>
      <c r="RFX313" s="44"/>
      <c r="RFY313" s="44"/>
      <c r="RFZ313" s="44"/>
      <c r="RGA313" s="44"/>
      <c r="RGB313" s="44"/>
      <c r="RGC313" s="44"/>
      <c r="RGD313" s="44"/>
      <c r="RGE313" s="44"/>
      <c r="RGF313" s="44"/>
      <c r="RGG313" s="44"/>
      <c r="RGH313" s="44"/>
      <c r="RGI313" s="44"/>
      <c r="RGJ313" s="44"/>
      <c r="RGK313" s="44"/>
      <c r="RGL313" s="44"/>
      <c r="RGM313" s="44"/>
      <c r="RGN313" s="44"/>
      <c r="RGO313" s="44"/>
      <c r="RGP313" s="44"/>
      <c r="RGQ313" s="44"/>
      <c r="RGR313" s="44"/>
      <c r="RGS313" s="44"/>
      <c r="RGT313" s="44"/>
      <c r="RGU313" s="44"/>
      <c r="RGV313" s="44"/>
      <c r="RGW313" s="44"/>
      <c r="RGX313" s="44"/>
      <c r="RGY313" s="44"/>
      <c r="RGZ313" s="44"/>
      <c r="RHA313" s="44"/>
      <c r="RHB313" s="44"/>
      <c r="RHC313" s="44"/>
      <c r="RHD313" s="44"/>
      <c r="RHE313" s="44"/>
      <c r="RHF313" s="44"/>
      <c r="RHG313" s="44"/>
      <c r="RHH313" s="44"/>
      <c r="RHI313" s="44"/>
      <c r="RHJ313" s="44"/>
      <c r="RHK313" s="44"/>
      <c r="RHL313" s="44"/>
      <c r="RHM313" s="44"/>
      <c r="RHN313" s="44"/>
      <c r="RHO313" s="44"/>
      <c r="RHP313" s="44"/>
      <c r="RHQ313" s="44"/>
      <c r="RHR313" s="44"/>
      <c r="RHS313" s="44"/>
      <c r="RHT313" s="44"/>
      <c r="RHU313" s="44"/>
      <c r="RHV313" s="44"/>
      <c r="RHW313" s="44"/>
      <c r="RHX313" s="44"/>
      <c r="RHY313" s="44"/>
      <c r="RHZ313" s="44"/>
      <c r="RIA313" s="44"/>
      <c r="RIB313" s="44"/>
      <c r="RIC313" s="44"/>
      <c r="RID313" s="44"/>
      <c r="RIE313" s="44"/>
      <c r="RIF313" s="44"/>
      <c r="RIG313" s="44"/>
      <c r="RIH313" s="44"/>
      <c r="RII313" s="44"/>
      <c r="RIJ313" s="44"/>
      <c r="RIK313" s="44"/>
      <c r="RIL313" s="44"/>
      <c r="RIM313" s="44"/>
      <c r="RIN313" s="44"/>
      <c r="RIO313" s="44"/>
      <c r="RIP313" s="44"/>
      <c r="RIQ313" s="44"/>
      <c r="RIR313" s="44"/>
      <c r="RIS313" s="44"/>
      <c r="RIT313" s="44"/>
      <c r="RIU313" s="44"/>
      <c r="RIV313" s="44"/>
      <c r="RIW313" s="44"/>
      <c r="RIX313" s="44"/>
      <c r="RIY313" s="44"/>
      <c r="RIZ313" s="44"/>
      <c r="RJA313" s="44"/>
      <c r="RJB313" s="44"/>
      <c r="RJC313" s="44"/>
      <c r="RJD313" s="44"/>
      <c r="RJE313" s="44"/>
      <c r="RJF313" s="44"/>
      <c r="RJG313" s="44"/>
      <c r="RJH313" s="44"/>
      <c r="RJI313" s="44"/>
      <c r="RJJ313" s="44"/>
      <c r="RJK313" s="44"/>
      <c r="RJL313" s="44"/>
      <c r="RJM313" s="44"/>
      <c r="RJN313" s="44"/>
      <c r="RJO313" s="44"/>
      <c r="RJP313" s="44"/>
      <c r="RJQ313" s="44"/>
      <c r="RJR313" s="44"/>
      <c r="RJS313" s="44"/>
      <c r="RJT313" s="44"/>
      <c r="RJU313" s="44"/>
      <c r="RJV313" s="44"/>
      <c r="RJW313" s="44"/>
      <c r="RJX313" s="44"/>
      <c r="RJY313" s="44"/>
      <c r="RJZ313" s="44"/>
      <c r="RKA313" s="44"/>
      <c r="RKB313" s="44"/>
      <c r="RKC313" s="44"/>
      <c r="RKD313" s="44"/>
      <c r="RKE313" s="44"/>
      <c r="RKF313" s="44"/>
      <c r="RKG313" s="44"/>
      <c r="RKH313" s="44"/>
      <c r="RKI313" s="44"/>
      <c r="RKJ313" s="44"/>
      <c r="RKK313" s="44"/>
      <c r="RKL313" s="44"/>
      <c r="RKM313" s="44"/>
      <c r="RKN313" s="44"/>
      <c r="RKO313" s="44"/>
      <c r="RKP313" s="44"/>
      <c r="RKQ313" s="44"/>
      <c r="RKR313" s="44"/>
      <c r="RKS313" s="44"/>
      <c r="RKT313" s="44"/>
      <c r="RKU313" s="44"/>
      <c r="RKV313" s="44"/>
      <c r="RKW313" s="44"/>
      <c r="RKX313" s="44"/>
      <c r="RKY313" s="44"/>
      <c r="RKZ313" s="44"/>
      <c r="RLA313" s="44"/>
      <c r="RLB313" s="44"/>
      <c r="RLC313" s="44"/>
      <c r="RLD313" s="44"/>
      <c r="RLE313" s="44"/>
      <c r="RLF313" s="44"/>
      <c r="RLG313" s="44"/>
      <c r="RLH313" s="44"/>
      <c r="RLI313" s="44"/>
      <c r="RLJ313" s="44"/>
      <c r="RLK313" s="44"/>
      <c r="RLL313" s="44"/>
      <c r="RLM313" s="44"/>
      <c r="RLN313" s="44"/>
      <c r="RLO313" s="44"/>
      <c r="RLP313" s="44"/>
      <c r="RLQ313" s="44"/>
      <c r="RLR313" s="44"/>
      <c r="RLS313" s="44"/>
      <c r="RLT313" s="44"/>
      <c r="RLU313" s="44"/>
      <c r="RLV313" s="44"/>
      <c r="RLW313" s="44"/>
      <c r="RLX313" s="44"/>
      <c r="RLY313" s="44"/>
      <c r="RLZ313" s="44"/>
      <c r="RMA313" s="44"/>
      <c r="RMB313" s="44"/>
      <c r="RMC313" s="44"/>
      <c r="RMD313" s="44"/>
      <c r="RME313" s="44"/>
      <c r="RMF313" s="44"/>
      <c r="RMG313" s="44"/>
      <c r="RMH313" s="44"/>
      <c r="RMI313" s="44"/>
      <c r="RMJ313" s="44"/>
      <c r="RMK313" s="44"/>
      <c r="RML313" s="44"/>
      <c r="RMM313" s="44"/>
      <c r="RMN313" s="44"/>
      <c r="RMO313" s="44"/>
      <c r="RMP313" s="44"/>
      <c r="RMQ313" s="44"/>
      <c r="RMR313" s="44"/>
      <c r="RMS313" s="44"/>
      <c r="RMT313" s="44"/>
      <c r="RMU313" s="44"/>
      <c r="RMV313" s="44"/>
      <c r="RMW313" s="44"/>
      <c r="RMX313" s="44"/>
      <c r="RMY313" s="44"/>
      <c r="RMZ313" s="44"/>
      <c r="RNA313" s="44"/>
      <c r="RNB313" s="44"/>
      <c r="RNC313" s="44"/>
      <c r="RND313" s="44"/>
      <c r="RNE313" s="44"/>
      <c r="RNF313" s="44"/>
      <c r="RNG313" s="44"/>
      <c r="RNH313" s="44"/>
      <c r="RNI313" s="44"/>
      <c r="RNJ313" s="44"/>
      <c r="RNK313" s="44"/>
      <c r="RNL313" s="44"/>
      <c r="RNM313" s="44"/>
      <c r="RNN313" s="44"/>
      <c r="RNO313" s="44"/>
      <c r="RNP313" s="44"/>
      <c r="RNQ313" s="44"/>
      <c r="RNR313" s="44"/>
      <c r="RNS313" s="44"/>
      <c r="RNT313" s="44"/>
      <c r="RNU313" s="44"/>
      <c r="RNV313" s="44"/>
      <c r="RNW313" s="44"/>
      <c r="RNX313" s="44"/>
      <c r="RNY313" s="44"/>
      <c r="RNZ313" s="44"/>
      <c r="ROA313" s="44"/>
      <c r="ROB313" s="44"/>
      <c r="ROC313" s="44"/>
      <c r="ROD313" s="44"/>
      <c r="ROE313" s="44"/>
      <c r="ROF313" s="44"/>
      <c r="ROG313" s="44"/>
      <c r="ROH313" s="44"/>
      <c r="ROI313" s="44"/>
      <c r="ROJ313" s="44"/>
      <c r="ROK313" s="44"/>
      <c r="ROL313" s="44"/>
      <c r="ROM313" s="44"/>
      <c r="RON313" s="44"/>
      <c r="ROO313" s="44"/>
      <c r="ROP313" s="44"/>
      <c r="ROQ313" s="44"/>
      <c r="ROR313" s="44"/>
      <c r="ROS313" s="44"/>
      <c r="ROT313" s="44"/>
      <c r="ROU313" s="44"/>
      <c r="ROV313" s="44"/>
      <c r="ROW313" s="44"/>
      <c r="ROX313" s="44"/>
      <c r="ROY313" s="44"/>
      <c r="ROZ313" s="44"/>
      <c r="RPA313" s="44"/>
      <c r="RPB313" s="44"/>
      <c r="RPC313" s="44"/>
      <c r="RPD313" s="44"/>
      <c r="RPE313" s="44"/>
      <c r="RPF313" s="44"/>
      <c r="RPG313" s="44"/>
      <c r="RPH313" s="44"/>
      <c r="RPI313" s="44"/>
      <c r="RPJ313" s="44"/>
      <c r="RPK313" s="44"/>
      <c r="RPL313" s="44"/>
      <c r="RPM313" s="44"/>
      <c r="RPN313" s="44"/>
      <c r="RPO313" s="44"/>
      <c r="RPP313" s="44"/>
      <c r="RPQ313" s="44"/>
      <c r="RPR313" s="44"/>
      <c r="RPS313" s="44"/>
      <c r="RPT313" s="44"/>
      <c r="RPU313" s="44"/>
      <c r="RPV313" s="44"/>
      <c r="RPW313" s="44"/>
      <c r="RPX313" s="44"/>
      <c r="RPY313" s="44"/>
      <c r="RPZ313" s="44"/>
      <c r="RQA313" s="44"/>
      <c r="RQB313" s="44"/>
      <c r="RQC313" s="44"/>
      <c r="RQD313" s="44"/>
      <c r="RQE313" s="44"/>
      <c r="RQF313" s="44"/>
      <c r="RQG313" s="44"/>
      <c r="RQH313" s="44"/>
      <c r="RQI313" s="44"/>
      <c r="RQJ313" s="44"/>
      <c r="RQK313" s="44"/>
      <c r="RQL313" s="44"/>
      <c r="RQM313" s="44"/>
      <c r="RQN313" s="44"/>
      <c r="RQO313" s="44"/>
      <c r="RQP313" s="44"/>
      <c r="RQQ313" s="44"/>
      <c r="RQR313" s="44"/>
      <c r="RQS313" s="44"/>
      <c r="RQT313" s="44"/>
      <c r="RQU313" s="44"/>
      <c r="RQV313" s="44"/>
      <c r="RQW313" s="44"/>
      <c r="RQX313" s="44"/>
      <c r="RQY313" s="44"/>
      <c r="RQZ313" s="44"/>
      <c r="RRA313" s="44"/>
      <c r="RRB313" s="44"/>
      <c r="RRC313" s="44"/>
      <c r="RRD313" s="44"/>
      <c r="RRE313" s="44"/>
      <c r="RRF313" s="44"/>
      <c r="RRG313" s="44"/>
      <c r="RRH313" s="44"/>
      <c r="RRI313" s="44"/>
      <c r="RRJ313" s="44"/>
      <c r="RRK313" s="44"/>
      <c r="RRL313" s="44"/>
      <c r="RRM313" s="44"/>
      <c r="RRN313" s="44"/>
      <c r="RRO313" s="44"/>
      <c r="RRP313" s="44"/>
      <c r="RRQ313" s="44"/>
      <c r="RRR313" s="44"/>
      <c r="RRS313" s="44"/>
      <c r="RRT313" s="44"/>
      <c r="RRU313" s="44"/>
      <c r="RRV313" s="44"/>
      <c r="RRW313" s="44"/>
      <c r="RRX313" s="44"/>
      <c r="RRY313" s="44"/>
      <c r="RRZ313" s="44"/>
      <c r="RSA313" s="44"/>
      <c r="RSB313" s="44"/>
      <c r="RSC313" s="44"/>
      <c r="RSD313" s="44"/>
      <c r="RSE313" s="44"/>
      <c r="RSF313" s="44"/>
      <c r="RSG313" s="44"/>
      <c r="RSH313" s="44"/>
      <c r="RSI313" s="44"/>
      <c r="RSJ313" s="44"/>
      <c r="RSK313" s="44"/>
      <c r="RSL313" s="44"/>
      <c r="RSM313" s="44"/>
      <c r="RSN313" s="44"/>
      <c r="RSO313" s="44"/>
      <c r="RSP313" s="44"/>
      <c r="RSQ313" s="44"/>
      <c r="RSR313" s="44"/>
      <c r="RSS313" s="44"/>
      <c r="RST313" s="44"/>
      <c r="RSU313" s="44"/>
      <c r="RSV313" s="44"/>
      <c r="RSW313" s="44"/>
      <c r="RSX313" s="44"/>
      <c r="RSY313" s="44"/>
      <c r="RSZ313" s="44"/>
      <c r="RTA313" s="44"/>
      <c r="RTB313" s="44"/>
      <c r="RTC313" s="44"/>
      <c r="RTD313" s="44"/>
      <c r="RTE313" s="44"/>
      <c r="RTF313" s="44"/>
      <c r="RTG313" s="44"/>
      <c r="RTH313" s="44"/>
      <c r="RTI313" s="44"/>
      <c r="RTJ313" s="44"/>
      <c r="RTK313" s="44"/>
      <c r="RTL313" s="44"/>
      <c r="RTM313" s="44"/>
      <c r="RTN313" s="44"/>
      <c r="RTO313" s="44"/>
      <c r="RTP313" s="44"/>
      <c r="RTQ313" s="44"/>
      <c r="RTR313" s="44"/>
      <c r="RTS313" s="44"/>
      <c r="RTT313" s="44"/>
      <c r="RTU313" s="44"/>
      <c r="RTV313" s="44"/>
      <c r="RTW313" s="44"/>
      <c r="RTX313" s="44"/>
      <c r="RTY313" s="44"/>
      <c r="RTZ313" s="44"/>
      <c r="RUA313" s="44"/>
      <c r="RUB313" s="44"/>
      <c r="RUC313" s="44"/>
      <c r="RUD313" s="44"/>
      <c r="RUE313" s="44"/>
      <c r="RUF313" s="44"/>
      <c r="RUG313" s="44"/>
      <c r="RUH313" s="44"/>
      <c r="RUI313" s="44"/>
      <c r="RUJ313" s="44"/>
      <c r="RUK313" s="44"/>
      <c r="RUL313" s="44"/>
      <c r="RUM313" s="44"/>
      <c r="RUN313" s="44"/>
      <c r="RUO313" s="44"/>
      <c r="RUP313" s="44"/>
      <c r="RUQ313" s="44"/>
      <c r="RUR313" s="44"/>
      <c r="RUS313" s="44"/>
      <c r="RUT313" s="44"/>
      <c r="RUU313" s="44"/>
      <c r="RUV313" s="44"/>
      <c r="RUW313" s="44"/>
      <c r="RUX313" s="44"/>
      <c r="RUY313" s="44"/>
      <c r="RUZ313" s="44"/>
      <c r="RVA313" s="44"/>
      <c r="RVB313" s="44"/>
      <c r="RVC313" s="44"/>
      <c r="RVD313" s="44"/>
      <c r="RVE313" s="44"/>
      <c r="RVF313" s="44"/>
      <c r="RVG313" s="44"/>
      <c r="RVH313" s="44"/>
      <c r="RVI313" s="44"/>
      <c r="RVJ313" s="44"/>
      <c r="RVK313" s="44"/>
      <c r="RVL313" s="44"/>
      <c r="RVM313" s="44"/>
      <c r="RVN313" s="44"/>
      <c r="RVO313" s="44"/>
      <c r="RVP313" s="44"/>
      <c r="RVQ313" s="44"/>
      <c r="RVR313" s="44"/>
      <c r="RVS313" s="44"/>
      <c r="RVT313" s="44"/>
      <c r="RVU313" s="44"/>
      <c r="RVV313" s="44"/>
      <c r="RVW313" s="44"/>
      <c r="RVX313" s="44"/>
      <c r="RVY313" s="44"/>
      <c r="RVZ313" s="44"/>
      <c r="RWA313" s="44"/>
      <c r="RWB313" s="44"/>
      <c r="RWC313" s="44"/>
      <c r="RWD313" s="44"/>
      <c r="RWE313" s="44"/>
      <c r="RWF313" s="44"/>
      <c r="RWG313" s="44"/>
      <c r="RWH313" s="44"/>
      <c r="RWI313" s="44"/>
      <c r="RWJ313" s="44"/>
      <c r="RWK313" s="44"/>
      <c r="RWL313" s="44"/>
      <c r="RWM313" s="44"/>
      <c r="RWN313" s="44"/>
      <c r="RWO313" s="44"/>
      <c r="RWP313" s="44"/>
      <c r="RWQ313" s="44"/>
      <c r="RWR313" s="44"/>
      <c r="RWS313" s="44"/>
      <c r="RWT313" s="44"/>
      <c r="RWU313" s="44"/>
      <c r="RWV313" s="44"/>
      <c r="RWW313" s="44"/>
      <c r="RWX313" s="44"/>
      <c r="RWY313" s="44"/>
      <c r="RWZ313" s="44"/>
      <c r="RXA313" s="44"/>
      <c r="RXB313" s="44"/>
      <c r="RXC313" s="44"/>
      <c r="RXD313" s="44"/>
      <c r="RXE313" s="44"/>
      <c r="RXF313" s="44"/>
      <c r="RXG313" s="44"/>
      <c r="RXH313" s="44"/>
      <c r="RXI313" s="44"/>
      <c r="RXJ313" s="44"/>
      <c r="RXK313" s="44"/>
      <c r="RXL313" s="44"/>
      <c r="RXM313" s="44"/>
      <c r="RXN313" s="44"/>
      <c r="RXO313" s="44"/>
      <c r="RXP313" s="44"/>
      <c r="RXQ313" s="44"/>
      <c r="RXR313" s="44"/>
      <c r="RXS313" s="44"/>
      <c r="RXT313" s="44"/>
      <c r="RXU313" s="44"/>
      <c r="RXV313" s="44"/>
      <c r="RXW313" s="44"/>
      <c r="RXX313" s="44"/>
      <c r="RXY313" s="44"/>
      <c r="RXZ313" s="44"/>
      <c r="RYA313" s="44"/>
      <c r="RYB313" s="44"/>
      <c r="RYC313" s="44"/>
      <c r="RYD313" s="44"/>
      <c r="RYE313" s="44"/>
      <c r="RYF313" s="44"/>
      <c r="RYG313" s="44"/>
      <c r="RYH313" s="44"/>
      <c r="RYI313" s="44"/>
      <c r="RYJ313" s="44"/>
      <c r="RYK313" s="44"/>
      <c r="RYL313" s="44"/>
      <c r="RYM313" s="44"/>
      <c r="RYN313" s="44"/>
      <c r="RYO313" s="44"/>
      <c r="RYP313" s="44"/>
      <c r="RYQ313" s="44"/>
      <c r="RYR313" s="44"/>
      <c r="RYS313" s="44"/>
      <c r="RYT313" s="44"/>
      <c r="RYU313" s="44"/>
      <c r="RYV313" s="44"/>
      <c r="RYW313" s="44"/>
      <c r="RYX313" s="44"/>
      <c r="RYY313" s="44"/>
      <c r="RYZ313" s="44"/>
      <c r="RZA313" s="44"/>
      <c r="RZB313" s="44"/>
      <c r="RZC313" s="44"/>
      <c r="RZD313" s="44"/>
      <c r="RZE313" s="44"/>
      <c r="RZF313" s="44"/>
      <c r="RZG313" s="44"/>
      <c r="RZH313" s="44"/>
      <c r="RZI313" s="44"/>
      <c r="RZJ313" s="44"/>
      <c r="RZK313" s="44"/>
      <c r="RZL313" s="44"/>
      <c r="RZM313" s="44"/>
      <c r="RZN313" s="44"/>
      <c r="RZO313" s="44"/>
      <c r="RZP313" s="44"/>
      <c r="RZQ313" s="44"/>
      <c r="RZR313" s="44"/>
      <c r="RZS313" s="44"/>
      <c r="RZT313" s="44"/>
      <c r="RZU313" s="44"/>
      <c r="RZV313" s="44"/>
      <c r="RZW313" s="44"/>
      <c r="RZX313" s="44"/>
      <c r="RZY313" s="44"/>
      <c r="RZZ313" s="44"/>
      <c r="SAA313" s="44"/>
      <c r="SAB313" s="44"/>
      <c r="SAC313" s="44"/>
      <c r="SAD313" s="44"/>
      <c r="SAE313" s="44"/>
      <c r="SAF313" s="44"/>
      <c r="SAG313" s="44"/>
      <c r="SAH313" s="44"/>
      <c r="SAI313" s="44"/>
      <c r="SAJ313" s="44"/>
      <c r="SAK313" s="44"/>
      <c r="SAL313" s="44"/>
      <c r="SAM313" s="44"/>
      <c r="SAN313" s="44"/>
      <c r="SAO313" s="44"/>
      <c r="SAP313" s="44"/>
      <c r="SAQ313" s="44"/>
      <c r="SAR313" s="44"/>
      <c r="SAS313" s="44"/>
      <c r="SAT313" s="44"/>
      <c r="SAU313" s="44"/>
      <c r="SAV313" s="44"/>
      <c r="SAW313" s="44"/>
      <c r="SAX313" s="44"/>
      <c r="SAY313" s="44"/>
      <c r="SAZ313" s="44"/>
      <c r="SBA313" s="44"/>
      <c r="SBB313" s="44"/>
      <c r="SBC313" s="44"/>
      <c r="SBD313" s="44"/>
      <c r="SBE313" s="44"/>
      <c r="SBF313" s="44"/>
      <c r="SBG313" s="44"/>
      <c r="SBH313" s="44"/>
      <c r="SBI313" s="44"/>
      <c r="SBJ313" s="44"/>
      <c r="SBK313" s="44"/>
      <c r="SBL313" s="44"/>
      <c r="SBM313" s="44"/>
      <c r="SBN313" s="44"/>
      <c r="SBO313" s="44"/>
      <c r="SBP313" s="44"/>
      <c r="SBQ313" s="44"/>
      <c r="SBR313" s="44"/>
      <c r="SBS313" s="44"/>
      <c r="SBT313" s="44"/>
      <c r="SBU313" s="44"/>
      <c r="SBV313" s="44"/>
      <c r="SBW313" s="44"/>
      <c r="SBX313" s="44"/>
      <c r="SBY313" s="44"/>
      <c r="SBZ313" s="44"/>
      <c r="SCA313" s="44"/>
      <c r="SCB313" s="44"/>
      <c r="SCC313" s="44"/>
      <c r="SCD313" s="44"/>
      <c r="SCE313" s="44"/>
      <c r="SCF313" s="44"/>
      <c r="SCG313" s="44"/>
      <c r="SCH313" s="44"/>
      <c r="SCI313" s="44"/>
      <c r="SCJ313" s="44"/>
      <c r="SCK313" s="44"/>
      <c r="SCL313" s="44"/>
      <c r="SCM313" s="44"/>
      <c r="SCN313" s="44"/>
      <c r="SCO313" s="44"/>
      <c r="SCP313" s="44"/>
      <c r="SCQ313" s="44"/>
      <c r="SCR313" s="44"/>
      <c r="SCS313" s="44"/>
      <c r="SCT313" s="44"/>
      <c r="SCU313" s="44"/>
      <c r="SCV313" s="44"/>
      <c r="SCW313" s="44"/>
      <c r="SCX313" s="44"/>
      <c r="SCY313" s="44"/>
      <c r="SCZ313" s="44"/>
      <c r="SDA313" s="44"/>
      <c r="SDB313" s="44"/>
      <c r="SDC313" s="44"/>
      <c r="SDD313" s="44"/>
      <c r="SDE313" s="44"/>
      <c r="SDF313" s="44"/>
      <c r="SDG313" s="44"/>
      <c r="SDH313" s="44"/>
      <c r="SDI313" s="44"/>
      <c r="SDJ313" s="44"/>
      <c r="SDK313" s="44"/>
      <c r="SDL313" s="44"/>
      <c r="SDM313" s="44"/>
      <c r="SDN313" s="44"/>
      <c r="SDO313" s="44"/>
      <c r="SDP313" s="44"/>
      <c r="SDQ313" s="44"/>
      <c r="SDR313" s="44"/>
      <c r="SDS313" s="44"/>
      <c r="SDT313" s="44"/>
      <c r="SDU313" s="44"/>
      <c r="SDV313" s="44"/>
      <c r="SDW313" s="44"/>
      <c r="SDX313" s="44"/>
      <c r="SDY313" s="44"/>
      <c r="SDZ313" s="44"/>
      <c r="SEA313" s="44"/>
      <c r="SEB313" s="44"/>
      <c r="SEC313" s="44"/>
      <c r="SED313" s="44"/>
      <c r="SEE313" s="44"/>
      <c r="SEF313" s="44"/>
      <c r="SEG313" s="44"/>
      <c r="SEH313" s="44"/>
      <c r="SEI313" s="44"/>
      <c r="SEJ313" s="44"/>
      <c r="SEK313" s="44"/>
      <c r="SEL313" s="44"/>
      <c r="SEM313" s="44"/>
      <c r="SEN313" s="44"/>
      <c r="SEO313" s="44"/>
      <c r="SEP313" s="44"/>
      <c r="SEQ313" s="44"/>
      <c r="SER313" s="44"/>
      <c r="SES313" s="44"/>
      <c r="SET313" s="44"/>
      <c r="SEU313" s="44"/>
      <c r="SEV313" s="44"/>
      <c r="SEW313" s="44"/>
      <c r="SEX313" s="44"/>
      <c r="SEY313" s="44"/>
      <c r="SEZ313" s="44"/>
      <c r="SFA313" s="44"/>
      <c r="SFB313" s="44"/>
      <c r="SFC313" s="44"/>
      <c r="SFD313" s="44"/>
      <c r="SFE313" s="44"/>
      <c r="SFF313" s="44"/>
      <c r="SFG313" s="44"/>
      <c r="SFH313" s="44"/>
      <c r="SFI313" s="44"/>
      <c r="SFJ313" s="44"/>
      <c r="SFK313" s="44"/>
      <c r="SFL313" s="44"/>
      <c r="SFM313" s="44"/>
      <c r="SFN313" s="44"/>
      <c r="SFO313" s="44"/>
      <c r="SFP313" s="44"/>
      <c r="SFQ313" s="44"/>
      <c r="SFR313" s="44"/>
      <c r="SFS313" s="44"/>
      <c r="SFT313" s="44"/>
      <c r="SFU313" s="44"/>
      <c r="SFV313" s="44"/>
      <c r="SFW313" s="44"/>
      <c r="SFX313" s="44"/>
      <c r="SFY313" s="44"/>
      <c r="SFZ313" s="44"/>
      <c r="SGA313" s="44"/>
      <c r="SGB313" s="44"/>
      <c r="SGC313" s="44"/>
      <c r="SGD313" s="44"/>
      <c r="SGE313" s="44"/>
      <c r="SGF313" s="44"/>
      <c r="SGG313" s="44"/>
      <c r="SGH313" s="44"/>
      <c r="SGI313" s="44"/>
      <c r="SGJ313" s="44"/>
      <c r="SGK313" s="44"/>
      <c r="SGL313" s="44"/>
      <c r="SGM313" s="44"/>
      <c r="SGN313" s="44"/>
      <c r="SGO313" s="44"/>
      <c r="SGP313" s="44"/>
      <c r="SGQ313" s="44"/>
      <c r="SGR313" s="44"/>
      <c r="SGS313" s="44"/>
      <c r="SGT313" s="44"/>
      <c r="SGU313" s="44"/>
      <c r="SGV313" s="44"/>
      <c r="SGW313" s="44"/>
      <c r="SGX313" s="44"/>
      <c r="SGY313" s="44"/>
      <c r="SGZ313" s="44"/>
      <c r="SHA313" s="44"/>
      <c r="SHB313" s="44"/>
      <c r="SHC313" s="44"/>
      <c r="SHD313" s="44"/>
      <c r="SHE313" s="44"/>
      <c r="SHF313" s="44"/>
      <c r="SHG313" s="44"/>
      <c r="SHH313" s="44"/>
      <c r="SHI313" s="44"/>
      <c r="SHJ313" s="44"/>
      <c r="SHK313" s="44"/>
      <c r="SHL313" s="44"/>
      <c r="SHM313" s="44"/>
      <c r="SHN313" s="44"/>
      <c r="SHO313" s="44"/>
      <c r="SHP313" s="44"/>
      <c r="SHQ313" s="44"/>
      <c r="SHR313" s="44"/>
      <c r="SHS313" s="44"/>
      <c r="SHT313" s="44"/>
      <c r="SHU313" s="44"/>
      <c r="SHV313" s="44"/>
      <c r="SHW313" s="44"/>
      <c r="SHX313" s="44"/>
      <c r="SHY313" s="44"/>
      <c r="SHZ313" s="44"/>
      <c r="SIA313" s="44"/>
      <c r="SIB313" s="44"/>
      <c r="SIC313" s="44"/>
      <c r="SID313" s="44"/>
      <c r="SIE313" s="44"/>
      <c r="SIF313" s="44"/>
      <c r="SIG313" s="44"/>
      <c r="SIH313" s="44"/>
      <c r="SII313" s="44"/>
      <c r="SIJ313" s="44"/>
      <c r="SIK313" s="44"/>
      <c r="SIL313" s="44"/>
      <c r="SIM313" s="44"/>
      <c r="SIN313" s="44"/>
      <c r="SIO313" s="44"/>
      <c r="SIP313" s="44"/>
      <c r="SIQ313" s="44"/>
      <c r="SIR313" s="44"/>
      <c r="SIS313" s="44"/>
      <c r="SIT313" s="44"/>
      <c r="SIU313" s="44"/>
      <c r="SIV313" s="44"/>
      <c r="SIW313" s="44"/>
      <c r="SIX313" s="44"/>
      <c r="SIY313" s="44"/>
      <c r="SIZ313" s="44"/>
      <c r="SJA313" s="44"/>
      <c r="SJB313" s="44"/>
      <c r="SJC313" s="44"/>
      <c r="SJD313" s="44"/>
      <c r="SJE313" s="44"/>
      <c r="SJF313" s="44"/>
      <c r="SJG313" s="44"/>
      <c r="SJH313" s="44"/>
      <c r="SJI313" s="44"/>
      <c r="SJJ313" s="44"/>
      <c r="SJK313" s="44"/>
      <c r="SJL313" s="44"/>
      <c r="SJM313" s="44"/>
      <c r="SJN313" s="44"/>
      <c r="SJO313" s="44"/>
      <c r="SJP313" s="44"/>
      <c r="SJQ313" s="44"/>
      <c r="SJR313" s="44"/>
      <c r="SJS313" s="44"/>
      <c r="SJT313" s="44"/>
      <c r="SJU313" s="44"/>
      <c r="SJV313" s="44"/>
      <c r="SJW313" s="44"/>
      <c r="SJX313" s="44"/>
      <c r="SJY313" s="44"/>
      <c r="SJZ313" s="44"/>
      <c r="SKA313" s="44"/>
      <c r="SKB313" s="44"/>
      <c r="SKC313" s="44"/>
      <c r="SKD313" s="44"/>
      <c r="SKE313" s="44"/>
      <c r="SKF313" s="44"/>
      <c r="SKG313" s="44"/>
      <c r="SKH313" s="44"/>
      <c r="SKI313" s="44"/>
      <c r="SKJ313" s="44"/>
      <c r="SKK313" s="44"/>
      <c r="SKL313" s="44"/>
      <c r="SKM313" s="44"/>
      <c r="SKN313" s="44"/>
      <c r="SKO313" s="44"/>
      <c r="SKP313" s="44"/>
      <c r="SKQ313" s="44"/>
      <c r="SKR313" s="44"/>
      <c r="SKS313" s="44"/>
      <c r="SKT313" s="44"/>
      <c r="SKU313" s="44"/>
      <c r="SKV313" s="44"/>
      <c r="SKW313" s="44"/>
      <c r="SKX313" s="44"/>
      <c r="SKY313" s="44"/>
      <c r="SKZ313" s="44"/>
      <c r="SLA313" s="44"/>
      <c r="SLB313" s="44"/>
      <c r="SLC313" s="44"/>
      <c r="SLD313" s="44"/>
      <c r="SLE313" s="44"/>
      <c r="SLF313" s="44"/>
      <c r="SLG313" s="44"/>
      <c r="SLH313" s="44"/>
      <c r="SLI313" s="44"/>
      <c r="SLJ313" s="44"/>
      <c r="SLK313" s="44"/>
      <c r="SLL313" s="44"/>
      <c r="SLM313" s="44"/>
      <c r="SLN313" s="44"/>
      <c r="SLO313" s="44"/>
      <c r="SLP313" s="44"/>
      <c r="SLQ313" s="44"/>
      <c r="SLR313" s="44"/>
      <c r="SLS313" s="44"/>
      <c r="SLT313" s="44"/>
      <c r="SLU313" s="44"/>
      <c r="SLV313" s="44"/>
      <c r="SLW313" s="44"/>
      <c r="SLX313" s="44"/>
      <c r="SLY313" s="44"/>
      <c r="SLZ313" s="44"/>
      <c r="SMA313" s="44"/>
      <c r="SMB313" s="44"/>
      <c r="SMC313" s="44"/>
      <c r="SMD313" s="44"/>
      <c r="SME313" s="44"/>
      <c r="SMF313" s="44"/>
      <c r="SMG313" s="44"/>
      <c r="SMH313" s="44"/>
      <c r="SMI313" s="44"/>
      <c r="SMJ313" s="44"/>
      <c r="SMK313" s="44"/>
      <c r="SML313" s="44"/>
      <c r="SMM313" s="44"/>
      <c r="SMN313" s="44"/>
      <c r="SMO313" s="44"/>
      <c r="SMP313" s="44"/>
      <c r="SMQ313" s="44"/>
      <c r="SMR313" s="44"/>
      <c r="SMS313" s="44"/>
      <c r="SMT313" s="44"/>
      <c r="SMU313" s="44"/>
      <c r="SMV313" s="44"/>
      <c r="SMW313" s="44"/>
      <c r="SMX313" s="44"/>
      <c r="SMY313" s="44"/>
      <c r="SMZ313" s="44"/>
      <c r="SNA313" s="44"/>
      <c r="SNB313" s="44"/>
      <c r="SNC313" s="44"/>
      <c r="SND313" s="44"/>
      <c r="SNE313" s="44"/>
      <c r="SNF313" s="44"/>
      <c r="SNG313" s="44"/>
      <c r="SNH313" s="44"/>
      <c r="SNI313" s="44"/>
      <c r="SNJ313" s="44"/>
      <c r="SNK313" s="44"/>
      <c r="SNL313" s="44"/>
      <c r="SNM313" s="44"/>
      <c r="SNN313" s="44"/>
      <c r="SNO313" s="44"/>
      <c r="SNP313" s="44"/>
      <c r="SNQ313" s="44"/>
      <c r="SNR313" s="44"/>
      <c r="SNS313" s="44"/>
      <c r="SNT313" s="44"/>
      <c r="SNU313" s="44"/>
      <c r="SNV313" s="44"/>
      <c r="SNW313" s="44"/>
      <c r="SNX313" s="44"/>
      <c r="SNY313" s="44"/>
      <c r="SNZ313" s="44"/>
      <c r="SOA313" s="44"/>
      <c r="SOB313" s="44"/>
      <c r="SOC313" s="44"/>
      <c r="SOD313" s="44"/>
      <c r="SOE313" s="44"/>
      <c r="SOF313" s="44"/>
      <c r="SOG313" s="44"/>
      <c r="SOH313" s="44"/>
      <c r="SOI313" s="44"/>
      <c r="SOJ313" s="44"/>
      <c r="SOK313" s="44"/>
      <c r="SOL313" s="44"/>
      <c r="SOM313" s="44"/>
      <c r="SON313" s="44"/>
      <c r="SOO313" s="44"/>
      <c r="SOP313" s="44"/>
      <c r="SOQ313" s="44"/>
      <c r="SOR313" s="44"/>
      <c r="SOS313" s="44"/>
      <c r="SOT313" s="44"/>
      <c r="SOU313" s="44"/>
      <c r="SOV313" s="44"/>
      <c r="SOW313" s="44"/>
      <c r="SOX313" s="44"/>
      <c r="SOY313" s="44"/>
      <c r="SOZ313" s="44"/>
      <c r="SPA313" s="44"/>
      <c r="SPB313" s="44"/>
      <c r="SPC313" s="44"/>
      <c r="SPD313" s="44"/>
      <c r="SPE313" s="44"/>
      <c r="SPF313" s="44"/>
      <c r="SPG313" s="44"/>
      <c r="SPH313" s="44"/>
      <c r="SPI313" s="44"/>
      <c r="SPJ313" s="44"/>
      <c r="SPK313" s="44"/>
      <c r="SPL313" s="44"/>
      <c r="SPM313" s="44"/>
      <c r="SPN313" s="44"/>
      <c r="SPO313" s="44"/>
      <c r="SPP313" s="44"/>
      <c r="SPQ313" s="44"/>
      <c r="SPR313" s="44"/>
      <c r="SPS313" s="44"/>
      <c r="SPT313" s="44"/>
      <c r="SPU313" s="44"/>
      <c r="SPV313" s="44"/>
      <c r="SPW313" s="44"/>
      <c r="SPX313" s="44"/>
      <c r="SPY313" s="44"/>
      <c r="SPZ313" s="44"/>
      <c r="SQA313" s="44"/>
      <c r="SQB313" s="44"/>
      <c r="SQC313" s="44"/>
      <c r="SQD313" s="44"/>
      <c r="SQE313" s="44"/>
      <c r="SQF313" s="44"/>
      <c r="SQG313" s="44"/>
      <c r="SQH313" s="44"/>
      <c r="SQI313" s="44"/>
      <c r="SQJ313" s="44"/>
      <c r="SQK313" s="44"/>
      <c r="SQL313" s="44"/>
      <c r="SQM313" s="44"/>
      <c r="SQN313" s="44"/>
      <c r="SQO313" s="44"/>
      <c r="SQP313" s="44"/>
      <c r="SQQ313" s="44"/>
      <c r="SQR313" s="44"/>
      <c r="SQS313" s="44"/>
      <c r="SQT313" s="44"/>
      <c r="SQU313" s="44"/>
      <c r="SQV313" s="44"/>
      <c r="SQW313" s="44"/>
      <c r="SQX313" s="44"/>
      <c r="SQY313" s="44"/>
      <c r="SQZ313" s="44"/>
      <c r="SRA313" s="44"/>
      <c r="SRB313" s="44"/>
      <c r="SRC313" s="44"/>
      <c r="SRD313" s="44"/>
      <c r="SRE313" s="44"/>
      <c r="SRF313" s="44"/>
      <c r="SRG313" s="44"/>
      <c r="SRH313" s="44"/>
      <c r="SRI313" s="44"/>
      <c r="SRJ313" s="44"/>
      <c r="SRK313" s="44"/>
      <c r="SRL313" s="44"/>
      <c r="SRM313" s="44"/>
      <c r="SRN313" s="44"/>
      <c r="SRO313" s="44"/>
      <c r="SRP313" s="44"/>
      <c r="SRQ313" s="44"/>
      <c r="SRR313" s="44"/>
      <c r="SRS313" s="44"/>
      <c r="SRT313" s="44"/>
      <c r="SRU313" s="44"/>
      <c r="SRV313" s="44"/>
      <c r="SRW313" s="44"/>
      <c r="SRX313" s="44"/>
      <c r="SRY313" s="44"/>
      <c r="SRZ313" s="44"/>
      <c r="SSA313" s="44"/>
      <c r="SSB313" s="44"/>
      <c r="SSC313" s="44"/>
      <c r="SSD313" s="44"/>
      <c r="SSE313" s="44"/>
      <c r="SSF313" s="44"/>
      <c r="SSG313" s="44"/>
      <c r="SSH313" s="44"/>
      <c r="SSI313" s="44"/>
      <c r="SSJ313" s="44"/>
      <c r="SSK313" s="44"/>
      <c r="SSL313" s="44"/>
      <c r="SSM313" s="44"/>
      <c r="SSN313" s="44"/>
      <c r="SSO313" s="44"/>
      <c r="SSP313" s="44"/>
      <c r="SSQ313" s="44"/>
      <c r="SSR313" s="44"/>
      <c r="SSS313" s="44"/>
      <c r="SST313" s="44"/>
      <c r="SSU313" s="44"/>
      <c r="SSV313" s="44"/>
      <c r="SSW313" s="44"/>
      <c r="SSX313" s="44"/>
      <c r="SSY313" s="44"/>
      <c r="SSZ313" s="44"/>
      <c r="STA313" s="44"/>
      <c r="STB313" s="44"/>
      <c r="STC313" s="44"/>
      <c r="STD313" s="44"/>
      <c r="STE313" s="44"/>
      <c r="STF313" s="44"/>
      <c r="STG313" s="44"/>
      <c r="STH313" s="44"/>
      <c r="STI313" s="44"/>
      <c r="STJ313" s="44"/>
      <c r="STK313" s="44"/>
      <c r="STL313" s="44"/>
      <c r="STM313" s="44"/>
      <c r="STN313" s="44"/>
      <c r="STO313" s="44"/>
      <c r="STP313" s="44"/>
      <c r="STQ313" s="44"/>
      <c r="STR313" s="44"/>
      <c r="STS313" s="44"/>
      <c r="STT313" s="44"/>
      <c r="STU313" s="44"/>
      <c r="STV313" s="44"/>
      <c r="STW313" s="44"/>
      <c r="STX313" s="44"/>
      <c r="STY313" s="44"/>
      <c r="STZ313" s="44"/>
      <c r="SUA313" s="44"/>
      <c r="SUB313" s="44"/>
      <c r="SUC313" s="44"/>
      <c r="SUD313" s="44"/>
      <c r="SUE313" s="44"/>
      <c r="SUF313" s="44"/>
      <c r="SUG313" s="44"/>
      <c r="SUH313" s="44"/>
      <c r="SUI313" s="44"/>
      <c r="SUJ313" s="44"/>
      <c r="SUK313" s="44"/>
      <c r="SUL313" s="44"/>
      <c r="SUM313" s="44"/>
      <c r="SUN313" s="44"/>
      <c r="SUO313" s="44"/>
      <c r="SUP313" s="44"/>
      <c r="SUQ313" s="44"/>
      <c r="SUR313" s="44"/>
      <c r="SUS313" s="44"/>
      <c r="SUT313" s="44"/>
      <c r="SUU313" s="44"/>
      <c r="SUV313" s="44"/>
      <c r="SUW313" s="44"/>
      <c r="SUX313" s="44"/>
      <c r="SUY313" s="44"/>
      <c r="SUZ313" s="44"/>
      <c r="SVA313" s="44"/>
      <c r="SVB313" s="44"/>
      <c r="SVC313" s="44"/>
      <c r="SVD313" s="44"/>
      <c r="SVE313" s="44"/>
      <c r="SVF313" s="44"/>
      <c r="SVG313" s="44"/>
      <c r="SVH313" s="44"/>
      <c r="SVI313" s="44"/>
      <c r="SVJ313" s="44"/>
      <c r="SVK313" s="44"/>
      <c r="SVL313" s="44"/>
      <c r="SVM313" s="44"/>
      <c r="SVN313" s="44"/>
      <c r="SVO313" s="44"/>
      <c r="SVP313" s="44"/>
      <c r="SVQ313" s="44"/>
      <c r="SVR313" s="44"/>
      <c r="SVS313" s="44"/>
      <c r="SVT313" s="44"/>
      <c r="SVU313" s="44"/>
      <c r="SVV313" s="44"/>
      <c r="SVW313" s="44"/>
      <c r="SVX313" s="44"/>
      <c r="SVY313" s="44"/>
      <c r="SVZ313" s="44"/>
      <c r="SWA313" s="44"/>
      <c r="SWB313" s="44"/>
      <c r="SWC313" s="44"/>
      <c r="SWD313" s="44"/>
      <c r="SWE313" s="44"/>
      <c r="SWF313" s="44"/>
      <c r="SWG313" s="44"/>
      <c r="SWH313" s="44"/>
      <c r="SWI313" s="44"/>
      <c r="SWJ313" s="44"/>
      <c r="SWK313" s="44"/>
      <c r="SWL313" s="44"/>
      <c r="SWM313" s="44"/>
      <c r="SWN313" s="44"/>
      <c r="SWO313" s="44"/>
      <c r="SWP313" s="44"/>
      <c r="SWQ313" s="44"/>
      <c r="SWR313" s="44"/>
      <c r="SWS313" s="44"/>
      <c r="SWT313" s="44"/>
      <c r="SWU313" s="44"/>
      <c r="SWV313" s="44"/>
      <c r="SWW313" s="44"/>
      <c r="SWX313" s="44"/>
      <c r="SWY313" s="44"/>
      <c r="SWZ313" s="44"/>
      <c r="SXA313" s="44"/>
      <c r="SXB313" s="44"/>
      <c r="SXC313" s="44"/>
      <c r="SXD313" s="44"/>
      <c r="SXE313" s="44"/>
      <c r="SXF313" s="44"/>
      <c r="SXG313" s="44"/>
      <c r="SXH313" s="44"/>
      <c r="SXI313" s="44"/>
      <c r="SXJ313" s="44"/>
      <c r="SXK313" s="44"/>
      <c r="SXL313" s="44"/>
      <c r="SXM313" s="44"/>
      <c r="SXN313" s="44"/>
      <c r="SXO313" s="44"/>
      <c r="SXP313" s="44"/>
      <c r="SXQ313" s="44"/>
      <c r="SXR313" s="44"/>
      <c r="SXS313" s="44"/>
      <c r="SXT313" s="44"/>
      <c r="SXU313" s="44"/>
      <c r="SXV313" s="44"/>
      <c r="SXW313" s="44"/>
      <c r="SXX313" s="44"/>
      <c r="SXY313" s="44"/>
      <c r="SXZ313" s="44"/>
      <c r="SYA313" s="44"/>
      <c r="SYB313" s="44"/>
      <c r="SYC313" s="44"/>
      <c r="SYD313" s="44"/>
      <c r="SYE313" s="44"/>
      <c r="SYF313" s="44"/>
      <c r="SYG313" s="44"/>
      <c r="SYH313" s="44"/>
      <c r="SYI313" s="44"/>
      <c r="SYJ313" s="44"/>
      <c r="SYK313" s="44"/>
      <c r="SYL313" s="44"/>
      <c r="SYM313" s="44"/>
      <c r="SYN313" s="44"/>
      <c r="SYO313" s="44"/>
      <c r="SYP313" s="44"/>
      <c r="SYQ313" s="44"/>
      <c r="SYR313" s="44"/>
      <c r="SYS313" s="44"/>
      <c r="SYT313" s="44"/>
      <c r="SYU313" s="44"/>
      <c r="SYV313" s="44"/>
      <c r="SYW313" s="44"/>
      <c r="SYX313" s="44"/>
      <c r="SYY313" s="44"/>
      <c r="SYZ313" s="44"/>
      <c r="SZA313" s="44"/>
      <c r="SZB313" s="44"/>
      <c r="SZC313" s="44"/>
      <c r="SZD313" s="44"/>
      <c r="SZE313" s="44"/>
      <c r="SZF313" s="44"/>
      <c r="SZG313" s="44"/>
      <c r="SZH313" s="44"/>
      <c r="SZI313" s="44"/>
      <c r="SZJ313" s="44"/>
      <c r="SZK313" s="44"/>
      <c r="SZL313" s="44"/>
      <c r="SZM313" s="44"/>
      <c r="SZN313" s="44"/>
      <c r="SZO313" s="44"/>
      <c r="SZP313" s="44"/>
      <c r="SZQ313" s="44"/>
      <c r="SZR313" s="44"/>
      <c r="SZS313" s="44"/>
      <c r="SZT313" s="44"/>
      <c r="SZU313" s="44"/>
      <c r="SZV313" s="44"/>
      <c r="SZW313" s="44"/>
      <c r="SZX313" s="44"/>
      <c r="SZY313" s="44"/>
      <c r="SZZ313" s="44"/>
      <c r="TAA313" s="44"/>
      <c r="TAB313" s="44"/>
      <c r="TAC313" s="44"/>
      <c r="TAD313" s="44"/>
      <c r="TAE313" s="44"/>
      <c r="TAF313" s="44"/>
      <c r="TAG313" s="44"/>
      <c r="TAH313" s="44"/>
      <c r="TAI313" s="44"/>
      <c r="TAJ313" s="44"/>
      <c r="TAK313" s="44"/>
      <c r="TAL313" s="44"/>
      <c r="TAM313" s="44"/>
      <c r="TAN313" s="44"/>
      <c r="TAO313" s="44"/>
      <c r="TAP313" s="44"/>
      <c r="TAQ313" s="44"/>
      <c r="TAR313" s="44"/>
      <c r="TAS313" s="44"/>
      <c r="TAT313" s="44"/>
      <c r="TAU313" s="44"/>
      <c r="TAV313" s="44"/>
      <c r="TAW313" s="44"/>
      <c r="TAX313" s="44"/>
      <c r="TAY313" s="44"/>
      <c r="TAZ313" s="44"/>
      <c r="TBA313" s="44"/>
      <c r="TBB313" s="44"/>
      <c r="TBC313" s="44"/>
      <c r="TBD313" s="44"/>
      <c r="TBE313" s="44"/>
      <c r="TBF313" s="44"/>
      <c r="TBG313" s="44"/>
      <c r="TBH313" s="44"/>
      <c r="TBI313" s="44"/>
      <c r="TBJ313" s="44"/>
      <c r="TBK313" s="44"/>
      <c r="TBL313" s="44"/>
      <c r="TBM313" s="44"/>
      <c r="TBN313" s="44"/>
      <c r="TBO313" s="44"/>
      <c r="TBP313" s="44"/>
      <c r="TBQ313" s="44"/>
      <c r="TBR313" s="44"/>
      <c r="TBS313" s="44"/>
      <c r="TBT313" s="44"/>
      <c r="TBU313" s="44"/>
      <c r="TBV313" s="44"/>
      <c r="TBW313" s="44"/>
      <c r="TBX313" s="44"/>
      <c r="TBY313" s="44"/>
      <c r="TBZ313" s="44"/>
      <c r="TCA313" s="44"/>
      <c r="TCB313" s="44"/>
      <c r="TCC313" s="44"/>
      <c r="TCD313" s="44"/>
      <c r="TCE313" s="44"/>
      <c r="TCF313" s="44"/>
      <c r="TCG313" s="44"/>
      <c r="TCH313" s="44"/>
      <c r="TCI313" s="44"/>
      <c r="TCJ313" s="44"/>
      <c r="TCK313" s="44"/>
      <c r="TCL313" s="44"/>
      <c r="TCM313" s="44"/>
      <c r="TCN313" s="44"/>
      <c r="TCO313" s="44"/>
      <c r="TCP313" s="44"/>
      <c r="TCQ313" s="44"/>
      <c r="TCR313" s="44"/>
      <c r="TCS313" s="44"/>
      <c r="TCT313" s="44"/>
      <c r="TCU313" s="44"/>
      <c r="TCV313" s="44"/>
      <c r="TCW313" s="44"/>
      <c r="TCX313" s="44"/>
      <c r="TCY313" s="44"/>
      <c r="TCZ313" s="44"/>
      <c r="TDA313" s="44"/>
      <c r="TDB313" s="44"/>
      <c r="TDC313" s="44"/>
      <c r="TDD313" s="44"/>
      <c r="TDE313" s="44"/>
      <c r="TDF313" s="44"/>
      <c r="TDG313" s="44"/>
      <c r="TDH313" s="44"/>
      <c r="TDI313" s="44"/>
      <c r="TDJ313" s="44"/>
      <c r="TDK313" s="44"/>
      <c r="TDL313" s="44"/>
      <c r="TDM313" s="44"/>
      <c r="TDN313" s="44"/>
      <c r="TDO313" s="44"/>
      <c r="TDP313" s="44"/>
      <c r="TDQ313" s="44"/>
      <c r="TDR313" s="44"/>
      <c r="TDS313" s="44"/>
      <c r="TDT313" s="44"/>
      <c r="TDU313" s="44"/>
      <c r="TDV313" s="44"/>
      <c r="TDW313" s="44"/>
      <c r="TDX313" s="44"/>
      <c r="TDY313" s="44"/>
      <c r="TDZ313" s="44"/>
      <c r="TEA313" s="44"/>
      <c r="TEB313" s="44"/>
      <c r="TEC313" s="44"/>
      <c r="TED313" s="44"/>
      <c r="TEE313" s="44"/>
      <c r="TEF313" s="44"/>
      <c r="TEG313" s="44"/>
      <c r="TEH313" s="44"/>
      <c r="TEI313" s="44"/>
      <c r="TEJ313" s="44"/>
      <c r="TEK313" s="44"/>
      <c r="TEL313" s="44"/>
      <c r="TEM313" s="44"/>
      <c r="TEN313" s="44"/>
      <c r="TEO313" s="44"/>
      <c r="TEP313" s="44"/>
      <c r="TEQ313" s="44"/>
      <c r="TER313" s="44"/>
      <c r="TES313" s="44"/>
      <c r="TET313" s="44"/>
      <c r="TEU313" s="44"/>
      <c r="TEV313" s="44"/>
      <c r="TEW313" s="44"/>
      <c r="TEX313" s="44"/>
      <c r="TEY313" s="44"/>
      <c r="TEZ313" s="44"/>
      <c r="TFA313" s="44"/>
      <c r="TFB313" s="44"/>
      <c r="TFC313" s="44"/>
      <c r="TFD313" s="44"/>
      <c r="TFE313" s="44"/>
      <c r="TFF313" s="44"/>
      <c r="TFG313" s="44"/>
      <c r="TFH313" s="44"/>
      <c r="TFI313" s="44"/>
      <c r="TFJ313" s="44"/>
      <c r="TFK313" s="44"/>
      <c r="TFL313" s="44"/>
      <c r="TFM313" s="44"/>
      <c r="TFN313" s="44"/>
      <c r="TFO313" s="44"/>
      <c r="TFP313" s="44"/>
      <c r="TFQ313" s="44"/>
      <c r="TFR313" s="44"/>
      <c r="TFS313" s="44"/>
      <c r="TFT313" s="44"/>
      <c r="TFU313" s="44"/>
      <c r="TFV313" s="44"/>
      <c r="TFW313" s="44"/>
      <c r="TFX313" s="44"/>
      <c r="TFY313" s="44"/>
      <c r="TFZ313" s="44"/>
      <c r="TGA313" s="44"/>
      <c r="TGB313" s="44"/>
      <c r="TGC313" s="44"/>
      <c r="TGD313" s="44"/>
      <c r="TGE313" s="44"/>
      <c r="TGF313" s="44"/>
      <c r="TGG313" s="44"/>
      <c r="TGH313" s="44"/>
      <c r="TGI313" s="44"/>
      <c r="TGJ313" s="44"/>
      <c r="TGK313" s="44"/>
      <c r="TGL313" s="44"/>
      <c r="TGM313" s="44"/>
      <c r="TGN313" s="44"/>
      <c r="TGO313" s="44"/>
      <c r="TGP313" s="44"/>
      <c r="TGQ313" s="44"/>
      <c r="TGR313" s="44"/>
      <c r="TGS313" s="44"/>
      <c r="TGT313" s="44"/>
      <c r="TGU313" s="44"/>
      <c r="TGV313" s="44"/>
      <c r="TGW313" s="44"/>
      <c r="TGX313" s="44"/>
      <c r="TGY313" s="44"/>
      <c r="TGZ313" s="44"/>
      <c r="THA313" s="44"/>
      <c r="THB313" s="44"/>
      <c r="THC313" s="44"/>
      <c r="THD313" s="44"/>
      <c r="THE313" s="44"/>
      <c r="THF313" s="44"/>
      <c r="THG313" s="44"/>
      <c r="THH313" s="44"/>
      <c r="THI313" s="44"/>
      <c r="THJ313" s="44"/>
      <c r="THK313" s="44"/>
      <c r="THL313" s="44"/>
      <c r="THM313" s="44"/>
      <c r="THN313" s="44"/>
      <c r="THO313" s="44"/>
      <c r="THP313" s="44"/>
      <c r="THQ313" s="44"/>
      <c r="THR313" s="44"/>
      <c r="THS313" s="44"/>
      <c r="THT313" s="44"/>
      <c r="THU313" s="44"/>
      <c r="THV313" s="44"/>
      <c r="THW313" s="44"/>
      <c r="THX313" s="44"/>
      <c r="THY313" s="44"/>
      <c r="THZ313" s="44"/>
      <c r="TIA313" s="44"/>
      <c r="TIB313" s="44"/>
      <c r="TIC313" s="44"/>
      <c r="TID313" s="44"/>
      <c r="TIE313" s="44"/>
      <c r="TIF313" s="44"/>
      <c r="TIG313" s="44"/>
      <c r="TIH313" s="44"/>
      <c r="TII313" s="44"/>
      <c r="TIJ313" s="44"/>
      <c r="TIK313" s="44"/>
      <c r="TIL313" s="44"/>
      <c r="TIM313" s="44"/>
      <c r="TIN313" s="44"/>
      <c r="TIO313" s="44"/>
      <c r="TIP313" s="44"/>
      <c r="TIQ313" s="44"/>
      <c r="TIR313" s="44"/>
      <c r="TIS313" s="44"/>
      <c r="TIT313" s="44"/>
      <c r="TIU313" s="44"/>
      <c r="TIV313" s="44"/>
      <c r="TIW313" s="44"/>
      <c r="TIX313" s="44"/>
      <c r="TIY313" s="44"/>
      <c r="TIZ313" s="44"/>
      <c r="TJA313" s="44"/>
      <c r="TJB313" s="44"/>
      <c r="TJC313" s="44"/>
      <c r="TJD313" s="44"/>
      <c r="TJE313" s="44"/>
      <c r="TJF313" s="44"/>
      <c r="TJG313" s="44"/>
      <c r="TJH313" s="44"/>
      <c r="TJI313" s="44"/>
      <c r="TJJ313" s="44"/>
      <c r="TJK313" s="44"/>
      <c r="TJL313" s="44"/>
      <c r="TJM313" s="44"/>
      <c r="TJN313" s="44"/>
      <c r="TJO313" s="44"/>
      <c r="TJP313" s="44"/>
      <c r="TJQ313" s="44"/>
      <c r="TJR313" s="44"/>
      <c r="TJS313" s="44"/>
      <c r="TJT313" s="44"/>
      <c r="TJU313" s="44"/>
      <c r="TJV313" s="44"/>
      <c r="TJW313" s="44"/>
      <c r="TJX313" s="44"/>
      <c r="TJY313" s="44"/>
      <c r="TJZ313" s="44"/>
      <c r="TKA313" s="44"/>
      <c r="TKB313" s="44"/>
      <c r="TKC313" s="44"/>
      <c r="TKD313" s="44"/>
      <c r="TKE313" s="44"/>
      <c r="TKF313" s="44"/>
      <c r="TKG313" s="44"/>
      <c r="TKH313" s="44"/>
      <c r="TKI313" s="44"/>
      <c r="TKJ313" s="44"/>
      <c r="TKK313" s="44"/>
      <c r="TKL313" s="44"/>
      <c r="TKM313" s="44"/>
      <c r="TKN313" s="44"/>
      <c r="TKO313" s="44"/>
      <c r="TKP313" s="44"/>
      <c r="TKQ313" s="44"/>
      <c r="TKR313" s="44"/>
      <c r="TKS313" s="44"/>
      <c r="TKT313" s="44"/>
      <c r="TKU313" s="44"/>
      <c r="TKV313" s="44"/>
      <c r="TKW313" s="44"/>
      <c r="TKX313" s="44"/>
      <c r="TKY313" s="44"/>
      <c r="TKZ313" s="44"/>
      <c r="TLA313" s="44"/>
      <c r="TLB313" s="44"/>
      <c r="TLC313" s="44"/>
      <c r="TLD313" s="44"/>
      <c r="TLE313" s="44"/>
      <c r="TLF313" s="44"/>
      <c r="TLG313" s="44"/>
      <c r="TLH313" s="44"/>
      <c r="TLI313" s="44"/>
      <c r="TLJ313" s="44"/>
      <c r="TLK313" s="44"/>
      <c r="TLL313" s="44"/>
      <c r="TLM313" s="44"/>
      <c r="TLN313" s="44"/>
      <c r="TLO313" s="44"/>
      <c r="TLP313" s="44"/>
      <c r="TLQ313" s="44"/>
      <c r="TLR313" s="44"/>
      <c r="TLS313" s="44"/>
      <c r="TLT313" s="44"/>
      <c r="TLU313" s="44"/>
      <c r="TLV313" s="44"/>
      <c r="TLW313" s="44"/>
      <c r="TLX313" s="44"/>
      <c r="TLY313" s="44"/>
      <c r="TLZ313" s="44"/>
      <c r="TMA313" s="44"/>
      <c r="TMB313" s="44"/>
      <c r="TMC313" s="44"/>
      <c r="TMD313" s="44"/>
      <c r="TME313" s="44"/>
      <c r="TMF313" s="44"/>
      <c r="TMG313" s="44"/>
      <c r="TMH313" s="44"/>
      <c r="TMI313" s="44"/>
      <c r="TMJ313" s="44"/>
      <c r="TMK313" s="44"/>
      <c r="TML313" s="44"/>
      <c r="TMM313" s="44"/>
      <c r="TMN313" s="44"/>
      <c r="TMO313" s="44"/>
      <c r="TMP313" s="44"/>
      <c r="TMQ313" s="44"/>
      <c r="TMR313" s="44"/>
      <c r="TMS313" s="44"/>
      <c r="TMT313" s="44"/>
      <c r="TMU313" s="44"/>
      <c r="TMV313" s="44"/>
      <c r="TMW313" s="44"/>
      <c r="TMX313" s="44"/>
      <c r="TMY313" s="44"/>
      <c r="TMZ313" s="44"/>
      <c r="TNA313" s="44"/>
      <c r="TNB313" s="44"/>
      <c r="TNC313" s="44"/>
      <c r="TND313" s="44"/>
      <c r="TNE313" s="44"/>
      <c r="TNF313" s="44"/>
      <c r="TNG313" s="44"/>
      <c r="TNH313" s="44"/>
      <c r="TNI313" s="44"/>
      <c r="TNJ313" s="44"/>
      <c r="TNK313" s="44"/>
      <c r="TNL313" s="44"/>
      <c r="TNM313" s="44"/>
      <c r="TNN313" s="44"/>
      <c r="TNO313" s="44"/>
      <c r="TNP313" s="44"/>
      <c r="TNQ313" s="44"/>
      <c r="TNR313" s="44"/>
      <c r="TNS313" s="44"/>
      <c r="TNT313" s="44"/>
      <c r="TNU313" s="44"/>
      <c r="TNV313" s="44"/>
      <c r="TNW313" s="44"/>
      <c r="TNX313" s="44"/>
      <c r="TNY313" s="44"/>
      <c r="TNZ313" s="44"/>
      <c r="TOA313" s="44"/>
      <c r="TOB313" s="44"/>
      <c r="TOC313" s="44"/>
      <c r="TOD313" s="44"/>
      <c r="TOE313" s="44"/>
      <c r="TOF313" s="44"/>
      <c r="TOG313" s="44"/>
      <c r="TOH313" s="44"/>
      <c r="TOI313" s="44"/>
      <c r="TOJ313" s="44"/>
      <c r="TOK313" s="44"/>
      <c r="TOL313" s="44"/>
      <c r="TOM313" s="44"/>
      <c r="TON313" s="44"/>
      <c r="TOO313" s="44"/>
      <c r="TOP313" s="44"/>
      <c r="TOQ313" s="44"/>
      <c r="TOR313" s="44"/>
      <c r="TOS313" s="44"/>
      <c r="TOT313" s="44"/>
      <c r="TOU313" s="44"/>
      <c r="TOV313" s="44"/>
      <c r="TOW313" s="44"/>
      <c r="TOX313" s="44"/>
      <c r="TOY313" s="44"/>
      <c r="TOZ313" s="44"/>
      <c r="TPA313" s="44"/>
      <c r="TPB313" s="44"/>
      <c r="TPC313" s="44"/>
      <c r="TPD313" s="44"/>
      <c r="TPE313" s="44"/>
      <c r="TPF313" s="44"/>
      <c r="TPG313" s="44"/>
      <c r="TPH313" s="44"/>
      <c r="TPI313" s="44"/>
      <c r="TPJ313" s="44"/>
      <c r="TPK313" s="44"/>
      <c r="TPL313" s="44"/>
      <c r="TPM313" s="44"/>
      <c r="TPN313" s="44"/>
      <c r="TPO313" s="44"/>
      <c r="TPP313" s="44"/>
      <c r="TPQ313" s="44"/>
      <c r="TPR313" s="44"/>
      <c r="TPS313" s="44"/>
      <c r="TPT313" s="44"/>
      <c r="TPU313" s="44"/>
      <c r="TPV313" s="44"/>
      <c r="TPW313" s="44"/>
      <c r="TPX313" s="44"/>
      <c r="TPY313" s="44"/>
      <c r="TPZ313" s="44"/>
      <c r="TQA313" s="44"/>
      <c r="TQB313" s="44"/>
      <c r="TQC313" s="44"/>
      <c r="TQD313" s="44"/>
      <c r="TQE313" s="44"/>
      <c r="TQF313" s="44"/>
      <c r="TQG313" s="44"/>
      <c r="TQH313" s="44"/>
      <c r="TQI313" s="44"/>
      <c r="TQJ313" s="44"/>
      <c r="TQK313" s="44"/>
      <c r="TQL313" s="44"/>
      <c r="TQM313" s="44"/>
      <c r="TQN313" s="44"/>
      <c r="TQO313" s="44"/>
      <c r="TQP313" s="44"/>
      <c r="TQQ313" s="44"/>
      <c r="TQR313" s="44"/>
      <c r="TQS313" s="44"/>
      <c r="TQT313" s="44"/>
      <c r="TQU313" s="44"/>
      <c r="TQV313" s="44"/>
      <c r="TQW313" s="44"/>
      <c r="TQX313" s="44"/>
      <c r="TQY313" s="44"/>
      <c r="TQZ313" s="44"/>
      <c r="TRA313" s="44"/>
      <c r="TRB313" s="44"/>
      <c r="TRC313" s="44"/>
      <c r="TRD313" s="44"/>
      <c r="TRE313" s="44"/>
      <c r="TRF313" s="44"/>
      <c r="TRG313" s="44"/>
      <c r="TRH313" s="44"/>
      <c r="TRI313" s="44"/>
      <c r="TRJ313" s="44"/>
      <c r="TRK313" s="44"/>
      <c r="TRL313" s="44"/>
      <c r="TRM313" s="44"/>
      <c r="TRN313" s="44"/>
      <c r="TRO313" s="44"/>
      <c r="TRP313" s="44"/>
      <c r="TRQ313" s="44"/>
      <c r="TRR313" s="44"/>
      <c r="TRS313" s="44"/>
      <c r="TRT313" s="44"/>
      <c r="TRU313" s="44"/>
      <c r="TRV313" s="44"/>
      <c r="TRW313" s="44"/>
      <c r="TRX313" s="44"/>
      <c r="TRY313" s="44"/>
      <c r="TRZ313" s="44"/>
      <c r="TSA313" s="44"/>
      <c r="TSB313" s="44"/>
      <c r="TSC313" s="44"/>
      <c r="TSD313" s="44"/>
      <c r="TSE313" s="44"/>
      <c r="TSF313" s="44"/>
      <c r="TSG313" s="44"/>
      <c r="TSH313" s="44"/>
      <c r="TSI313" s="44"/>
      <c r="TSJ313" s="44"/>
      <c r="TSK313" s="44"/>
      <c r="TSL313" s="44"/>
      <c r="TSM313" s="44"/>
      <c r="TSN313" s="44"/>
      <c r="TSO313" s="44"/>
      <c r="TSP313" s="44"/>
      <c r="TSQ313" s="44"/>
      <c r="TSR313" s="44"/>
      <c r="TSS313" s="44"/>
      <c r="TST313" s="44"/>
      <c r="TSU313" s="44"/>
      <c r="TSV313" s="44"/>
      <c r="TSW313" s="44"/>
      <c r="TSX313" s="44"/>
      <c r="TSY313" s="44"/>
      <c r="TSZ313" s="44"/>
      <c r="TTA313" s="44"/>
      <c r="TTB313" s="44"/>
      <c r="TTC313" s="44"/>
      <c r="TTD313" s="44"/>
      <c r="TTE313" s="44"/>
      <c r="TTF313" s="44"/>
      <c r="TTG313" s="44"/>
      <c r="TTH313" s="44"/>
      <c r="TTI313" s="44"/>
      <c r="TTJ313" s="44"/>
      <c r="TTK313" s="44"/>
      <c r="TTL313" s="44"/>
      <c r="TTM313" s="44"/>
      <c r="TTN313" s="44"/>
      <c r="TTO313" s="44"/>
      <c r="TTP313" s="44"/>
      <c r="TTQ313" s="44"/>
      <c r="TTR313" s="44"/>
      <c r="TTS313" s="44"/>
      <c r="TTT313" s="44"/>
      <c r="TTU313" s="44"/>
      <c r="TTV313" s="44"/>
      <c r="TTW313" s="44"/>
      <c r="TTX313" s="44"/>
      <c r="TTY313" s="44"/>
      <c r="TTZ313" s="44"/>
      <c r="TUA313" s="44"/>
      <c r="TUB313" s="44"/>
      <c r="TUC313" s="44"/>
      <c r="TUD313" s="44"/>
      <c r="TUE313" s="44"/>
      <c r="TUF313" s="44"/>
      <c r="TUG313" s="44"/>
      <c r="TUH313" s="44"/>
      <c r="TUI313" s="44"/>
      <c r="TUJ313" s="44"/>
      <c r="TUK313" s="44"/>
      <c r="TUL313" s="44"/>
      <c r="TUM313" s="44"/>
      <c r="TUN313" s="44"/>
      <c r="TUO313" s="44"/>
      <c r="TUP313" s="44"/>
      <c r="TUQ313" s="44"/>
      <c r="TUR313" s="44"/>
      <c r="TUS313" s="44"/>
      <c r="TUT313" s="44"/>
      <c r="TUU313" s="44"/>
      <c r="TUV313" s="44"/>
      <c r="TUW313" s="44"/>
      <c r="TUX313" s="44"/>
      <c r="TUY313" s="44"/>
      <c r="TUZ313" s="44"/>
      <c r="TVA313" s="44"/>
      <c r="TVB313" s="44"/>
      <c r="TVC313" s="44"/>
      <c r="TVD313" s="44"/>
      <c r="TVE313" s="44"/>
      <c r="TVF313" s="44"/>
      <c r="TVG313" s="44"/>
      <c r="TVH313" s="44"/>
      <c r="TVI313" s="44"/>
      <c r="TVJ313" s="44"/>
      <c r="TVK313" s="44"/>
      <c r="TVL313" s="44"/>
      <c r="TVM313" s="44"/>
      <c r="TVN313" s="44"/>
      <c r="TVO313" s="44"/>
      <c r="TVP313" s="44"/>
      <c r="TVQ313" s="44"/>
      <c r="TVR313" s="44"/>
      <c r="TVS313" s="44"/>
      <c r="TVT313" s="44"/>
      <c r="TVU313" s="44"/>
      <c r="TVV313" s="44"/>
      <c r="TVW313" s="44"/>
      <c r="TVX313" s="44"/>
      <c r="TVY313" s="44"/>
      <c r="TVZ313" s="44"/>
      <c r="TWA313" s="44"/>
      <c r="TWB313" s="44"/>
      <c r="TWC313" s="44"/>
      <c r="TWD313" s="44"/>
      <c r="TWE313" s="44"/>
      <c r="TWF313" s="44"/>
      <c r="TWG313" s="44"/>
      <c r="TWH313" s="44"/>
      <c r="TWI313" s="44"/>
      <c r="TWJ313" s="44"/>
      <c r="TWK313" s="44"/>
      <c r="TWL313" s="44"/>
      <c r="TWM313" s="44"/>
      <c r="TWN313" s="44"/>
      <c r="TWO313" s="44"/>
      <c r="TWP313" s="44"/>
      <c r="TWQ313" s="44"/>
      <c r="TWR313" s="44"/>
      <c r="TWS313" s="44"/>
      <c r="TWT313" s="44"/>
      <c r="TWU313" s="44"/>
      <c r="TWV313" s="44"/>
      <c r="TWW313" s="44"/>
      <c r="TWX313" s="44"/>
      <c r="TWY313" s="44"/>
      <c r="TWZ313" s="44"/>
      <c r="TXA313" s="44"/>
      <c r="TXB313" s="44"/>
      <c r="TXC313" s="44"/>
      <c r="TXD313" s="44"/>
      <c r="TXE313" s="44"/>
      <c r="TXF313" s="44"/>
      <c r="TXG313" s="44"/>
      <c r="TXH313" s="44"/>
      <c r="TXI313" s="44"/>
      <c r="TXJ313" s="44"/>
      <c r="TXK313" s="44"/>
      <c r="TXL313" s="44"/>
      <c r="TXM313" s="44"/>
      <c r="TXN313" s="44"/>
      <c r="TXO313" s="44"/>
      <c r="TXP313" s="44"/>
      <c r="TXQ313" s="44"/>
      <c r="TXR313" s="44"/>
      <c r="TXS313" s="44"/>
      <c r="TXT313" s="44"/>
      <c r="TXU313" s="44"/>
      <c r="TXV313" s="44"/>
      <c r="TXW313" s="44"/>
      <c r="TXX313" s="44"/>
      <c r="TXY313" s="44"/>
      <c r="TXZ313" s="44"/>
      <c r="TYA313" s="44"/>
      <c r="TYB313" s="44"/>
      <c r="TYC313" s="44"/>
      <c r="TYD313" s="44"/>
      <c r="TYE313" s="44"/>
      <c r="TYF313" s="44"/>
      <c r="TYG313" s="44"/>
      <c r="TYH313" s="44"/>
      <c r="TYI313" s="44"/>
      <c r="TYJ313" s="44"/>
      <c r="TYK313" s="44"/>
      <c r="TYL313" s="44"/>
      <c r="TYM313" s="44"/>
      <c r="TYN313" s="44"/>
      <c r="TYO313" s="44"/>
      <c r="TYP313" s="44"/>
      <c r="TYQ313" s="44"/>
      <c r="TYR313" s="44"/>
      <c r="TYS313" s="44"/>
      <c r="TYT313" s="44"/>
      <c r="TYU313" s="44"/>
      <c r="TYV313" s="44"/>
      <c r="TYW313" s="44"/>
      <c r="TYX313" s="44"/>
      <c r="TYY313" s="44"/>
      <c r="TYZ313" s="44"/>
      <c r="TZA313" s="44"/>
      <c r="TZB313" s="44"/>
      <c r="TZC313" s="44"/>
      <c r="TZD313" s="44"/>
      <c r="TZE313" s="44"/>
      <c r="TZF313" s="44"/>
      <c r="TZG313" s="44"/>
      <c r="TZH313" s="44"/>
      <c r="TZI313" s="44"/>
      <c r="TZJ313" s="44"/>
      <c r="TZK313" s="44"/>
      <c r="TZL313" s="44"/>
      <c r="TZM313" s="44"/>
      <c r="TZN313" s="44"/>
      <c r="TZO313" s="44"/>
      <c r="TZP313" s="44"/>
      <c r="TZQ313" s="44"/>
      <c r="TZR313" s="44"/>
      <c r="TZS313" s="44"/>
      <c r="TZT313" s="44"/>
      <c r="TZU313" s="44"/>
      <c r="TZV313" s="44"/>
      <c r="TZW313" s="44"/>
      <c r="TZX313" s="44"/>
      <c r="TZY313" s="44"/>
      <c r="TZZ313" s="44"/>
      <c r="UAA313" s="44"/>
      <c r="UAB313" s="44"/>
      <c r="UAC313" s="44"/>
      <c r="UAD313" s="44"/>
      <c r="UAE313" s="44"/>
      <c r="UAF313" s="44"/>
      <c r="UAG313" s="44"/>
      <c r="UAH313" s="44"/>
      <c r="UAI313" s="44"/>
      <c r="UAJ313" s="44"/>
      <c r="UAK313" s="44"/>
      <c r="UAL313" s="44"/>
      <c r="UAM313" s="44"/>
      <c r="UAN313" s="44"/>
      <c r="UAO313" s="44"/>
      <c r="UAP313" s="44"/>
      <c r="UAQ313" s="44"/>
      <c r="UAR313" s="44"/>
      <c r="UAS313" s="44"/>
      <c r="UAT313" s="44"/>
      <c r="UAU313" s="44"/>
      <c r="UAV313" s="44"/>
      <c r="UAW313" s="44"/>
      <c r="UAX313" s="44"/>
      <c r="UAY313" s="44"/>
      <c r="UAZ313" s="44"/>
      <c r="UBA313" s="44"/>
      <c r="UBB313" s="44"/>
      <c r="UBC313" s="44"/>
      <c r="UBD313" s="44"/>
      <c r="UBE313" s="44"/>
      <c r="UBF313" s="44"/>
      <c r="UBG313" s="44"/>
      <c r="UBH313" s="44"/>
      <c r="UBI313" s="44"/>
      <c r="UBJ313" s="44"/>
      <c r="UBK313" s="44"/>
      <c r="UBL313" s="44"/>
      <c r="UBM313" s="44"/>
      <c r="UBN313" s="44"/>
      <c r="UBO313" s="44"/>
      <c r="UBP313" s="44"/>
      <c r="UBQ313" s="44"/>
      <c r="UBR313" s="44"/>
      <c r="UBS313" s="44"/>
      <c r="UBT313" s="44"/>
      <c r="UBU313" s="44"/>
      <c r="UBV313" s="44"/>
      <c r="UBW313" s="44"/>
      <c r="UBX313" s="44"/>
      <c r="UBY313" s="44"/>
      <c r="UBZ313" s="44"/>
      <c r="UCA313" s="44"/>
      <c r="UCB313" s="44"/>
      <c r="UCC313" s="44"/>
      <c r="UCD313" s="44"/>
      <c r="UCE313" s="44"/>
      <c r="UCF313" s="44"/>
      <c r="UCG313" s="44"/>
      <c r="UCH313" s="44"/>
      <c r="UCI313" s="44"/>
      <c r="UCJ313" s="44"/>
      <c r="UCK313" s="44"/>
      <c r="UCL313" s="44"/>
      <c r="UCM313" s="44"/>
      <c r="UCN313" s="44"/>
      <c r="UCO313" s="44"/>
      <c r="UCP313" s="44"/>
      <c r="UCQ313" s="44"/>
      <c r="UCR313" s="44"/>
      <c r="UCS313" s="44"/>
      <c r="UCT313" s="44"/>
      <c r="UCU313" s="44"/>
      <c r="UCV313" s="44"/>
      <c r="UCW313" s="44"/>
      <c r="UCX313" s="44"/>
      <c r="UCY313" s="44"/>
      <c r="UCZ313" s="44"/>
      <c r="UDA313" s="44"/>
      <c r="UDB313" s="44"/>
      <c r="UDC313" s="44"/>
      <c r="UDD313" s="44"/>
      <c r="UDE313" s="44"/>
      <c r="UDF313" s="44"/>
      <c r="UDG313" s="44"/>
      <c r="UDH313" s="44"/>
      <c r="UDI313" s="44"/>
      <c r="UDJ313" s="44"/>
      <c r="UDK313" s="44"/>
      <c r="UDL313" s="44"/>
      <c r="UDM313" s="44"/>
      <c r="UDN313" s="44"/>
      <c r="UDO313" s="44"/>
      <c r="UDP313" s="44"/>
      <c r="UDQ313" s="44"/>
      <c r="UDR313" s="44"/>
      <c r="UDS313" s="44"/>
      <c r="UDT313" s="44"/>
      <c r="UDU313" s="44"/>
      <c r="UDV313" s="44"/>
      <c r="UDW313" s="44"/>
      <c r="UDX313" s="44"/>
      <c r="UDY313" s="44"/>
      <c r="UDZ313" s="44"/>
      <c r="UEA313" s="44"/>
      <c r="UEB313" s="44"/>
      <c r="UEC313" s="44"/>
      <c r="UED313" s="44"/>
      <c r="UEE313" s="44"/>
      <c r="UEF313" s="44"/>
      <c r="UEG313" s="44"/>
      <c r="UEH313" s="44"/>
      <c r="UEI313" s="44"/>
      <c r="UEJ313" s="44"/>
      <c r="UEK313" s="44"/>
      <c r="UEL313" s="44"/>
      <c r="UEM313" s="44"/>
      <c r="UEN313" s="44"/>
      <c r="UEO313" s="44"/>
      <c r="UEP313" s="44"/>
      <c r="UEQ313" s="44"/>
      <c r="UER313" s="44"/>
      <c r="UES313" s="44"/>
      <c r="UET313" s="44"/>
      <c r="UEU313" s="44"/>
      <c r="UEV313" s="44"/>
      <c r="UEW313" s="44"/>
      <c r="UEX313" s="44"/>
      <c r="UEY313" s="44"/>
      <c r="UEZ313" s="44"/>
      <c r="UFA313" s="44"/>
      <c r="UFB313" s="44"/>
      <c r="UFC313" s="44"/>
      <c r="UFD313" s="44"/>
      <c r="UFE313" s="44"/>
      <c r="UFF313" s="44"/>
      <c r="UFG313" s="44"/>
      <c r="UFH313" s="44"/>
      <c r="UFI313" s="44"/>
      <c r="UFJ313" s="44"/>
      <c r="UFK313" s="44"/>
      <c r="UFL313" s="44"/>
      <c r="UFM313" s="44"/>
      <c r="UFN313" s="44"/>
      <c r="UFO313" s="44"/>
      <c r="UFP313" s="44"/>
      <c r="UFQ313" s="44"/>
      <c r="UFR313" s="44"/>
      <c r="UFS313" s="44"/>
      <c r="UFT313" s="44"/>
      <c r="UFU313" s="44"/>
      <c r="UFV313" s="44"/>
      <c r="UFW313" s="44"/>
      <c r="UFX313" s="44"/>
      <c r="UFY313" s="44"/>
      <c r="UFZ313" s="44"/>
      <c r="UGA313" s="44"/>
      <c r="UGB313" s="44"/>
      <c r="UGC313" s="44"/>
      <c r="UGD313" s="44"/>
      <c r="UGE313" s="44"/>
      <c r="UGF313" s="44"/>
      <c r="UGG313" s="44"/>
      <c r="UGH313" s="44"/>
      <c r="UGI313" s="44"/>
      <c r="UGJ313" s="44"/>
      <c r="UGK313" s="44"/>
      <c r="UGL313" s="44"/>
      <c r="UGM313" s="44"/>
      <c r="UGN313" s="44"/>
      <c r="UGO313" s="44"/>
      <c r="UGP313" s="44"/>
      <c r="UGQ313" s="44"/>
      <c r="UGR313" s="44"/>
      <c r="UGS313" s="44"/>
      <c r="UGT313" s="44"/>
      <c r="UGU313" s="44"/>
      <c r="UGV313" s="44"/>
      <c r="UGW313" s="44"/>
      <c r="UGX313" s="44"/>
      <c r="UGY313" s="44"/>
      <c r="UGZ313" s="44"/>
      <c r="UHA313" s="44"/>
      <c r="UHB313" s="44"/>
      <c r="UHC313" s="44"/>
      <c r="UHD313" s="44"/>
      <c r="UHE313" s="44"/>
      <c r="UHF313" s="44"/>
      <c r="UHG313" s="44"/>
      <c r="UHH313" s="44"/>
      <c r="UHI313" s="44"/>
      <c r="UHJ313" s="44"/>
      <c r="UHK313" s="44"/>
      <c r="UHL313" s="44"/>
      <c r="UHM313" s="44"/>
      <c r="UHN313" s="44"/>
      <c r="UHO313" s="44"/>
      <c r="UHP313" s="44"/>
      <c r="UHQ313" s="44"/>
      <c r="UHR313" s="44"/>
      <c r="UHS313" s="44"/>
      <c r="UHT313" s="44"/>
      <c r="UHU313" s="44"/>
      <c r="UHV313" s="44"/>
      <c r="UHW313" s="44"/>
      <c r="UHX313" s="44"/>
      <c r="UHY313" s="44"/>
      <c r="UHZ313" s="44"/>
      <c r="UIA313" s="44"/>
      <c r="UIB313" s="44"/>
      <c r="UIC313" s="44"/>
      <c r="UID313" s="44"/>
      <c r="UIE313" s="44"/>
      <c r="UIF313" s="44"/>
      <c r="UIG313" s="44"/>
      <c r="UIH313" s="44"/>
      <c r="UII313" s="44"/>
      <c r="UIJ313" s="44"/>
      <c r="UIK313" s="44"/>
      <c r="UIL313" s="44"/>
      <c r="UIM313" s="44"/>
      <c r="UIN313" s="44"/>
      <c r="UIO313" s="44"/>
      <c r="UIP313" s="44"/>
      <c r="UIQ313" s="44"/>
      <c r="UIR313" s="44"/>
      <c r="UIS313" s="44"/>
      <c r="UIT313" s="44"/>
      <c r="UIU313" s="44"/>
      <c r="UIV313" s="44"/>
      <c r="UIW313" s="44"/>
      <c r="UIX313" s="44"/>
      <c r="UIY313" s="44"/>
      <c r="UIZ313" s="44"/>
      <c r="UJA313" s="44"/>
      <c r="UJB313" s="44"/>
      <c r="UJC313" s="44"/>
      <c r="UJD313" s="44"/>
      <c r="UJE313" s="44"/>
      <c r="UJF313" s="44"/>
      <c r="UJG313" s="44"/>
      <c r="UJH313" s="44"/>
      <c r="UJI313" s="44"/>
      <c r="UJJ313" s="44"/>
      <c r="UJK313" s="44"/>
      <c r="UJL313" s="44"/>
      <c r="UJM313" s="44"/>
      <c r="UJN313" s="44"/>
      <c r="UJO313" s="44"/>
      <c r="UJP313" s="44"/>
      <c r="UJQ313" s="44"/>
      <c r="UJR313" s="44"/>
      <c r="UJS313" s="44"/>
      <c r="UJT313" s="44"/>
      <c r="UJU313" s="44"/>
      <c r="UJV313" s="44"/>
      <c r="UJW313" s="44"/>
      <c r="UJX313" s="44"/>
      <c r="UJY313" s="44"/>
      <c r="UJZ313" s="44"/>
      <c r="UKA313" s="44"/>
      <c r="UKB313" s="44"/>
      <c r="UKC313" s="44"/>
      <c r="UKD313" s="44"/>
      <c r="UKE313" s="44"/>
      <c r="UKF313" s="44"/>
      <c r="UKG313" s="44"/>
      <c r="UKH313" s="44"/>
      <c r="UKI313" s="44"/>
      <c r="UKJ313" s="44"/>
      <c r="UKK313" s="44"/>
      <c r="UKL313" s="44"/>
      <c r="UKM313" s="44"/>
      <c r="UKN313" s="44"/>
      <c r="UKO313" s="44"/>
      <c r="UKP313" s="44"/>
      <c r="UKQ313" s="44"/>
      <c r="UKR313" s="44"/>
      <c r="UKS313" s="44"/>
      <c r="UKT313" s="44"/>
      <c r="UKU313" s="44"/>
      <c r="UKV313" s="44"/>
      <c r="UKW313" s="44"/>
      <c r="UKX313" s="44"/>
      <c r="UKY313" s="44"/>
      <c r="UKZ313" s="44"/>
      <c r="ULA313" s="44"/>
      <c r="ULB313" s="44"/>
      <c r="ULC313" s="44"/>
      <c r="ULD313" s="44"/>
      <c r="ULE313" s="44"/>
      <c r="ULF313" s="44"/>
      <c r="ULG313" s="44"/>
      <c r="ULH313" s="44"/>
      <c r="ULI313" s="44"/>
      <c r="ULJ313" s="44"/>
      <c r="ULK313" s="44"/>
      <c r="ULL313" s="44"/>
      <c r="ULM313" s="44"/>
      <c r="ULN313" s="44"/>
      <c r="ULO313" s="44"/>
      <c r="ULP313" s="44"/>
      <c r="ULQ313" s="44"/>
      <c r="ULR313" s="44"/>
      <c r="ULS313" s="44"/>
      <c r="ULT313" s="44"/>
      <c r="ULU313" s="44"/>
      <c r="ULV313" s="44"/>
      <c r="ULW313" s="44"/>
      <c r="ULX313" s="44"/>
      <c r="ULY313" s="44"/>
      <c r="ULZ313" s="44"/>
      <c r="UMA313" s="44"/>
      <c r="UMB313" s="44"/>
      <c r="UMC313" s="44"/>
      <c r="UMD313" s="44"/>
      <c r="UME313" s="44"/>
      <c r="UMF313" s="44"/>
      <c r="UMG313" s="44"/>
      <c r="UMH313" s="44"/>
      <c r="UMI313" s="44"/>
      <c r="UMJ313" s="44"/>
      <c r="UMK313" s="44"/>
      <c r="UML313" s="44"/>
      <c r="UMM313" s="44"/>
      <c r="UMN313" s="44"/>
      <c r="UMO313" s="44"/>
      <c r="UMP313" s="44"/>
      <c r="UMQ313" s="44"/>
      <c r="UMR313" s="44"/>
      <c r="UMS313" s="44"/>
      <c r="UMT313" s="44"/>
      <c r="UMU313" s="44"/>
      <c r="UMV313" s="44"/>
      <c r="UMW313" s="44"/>
      <c r="UMX313" s="44"/>
      <c r="UMY313" s="44"/>
      <c r="UMZ313" s="44"/>
      <c r="UNA313" s="44"/>
      <c r="UNB313" s="44"/>
      <c r="UNC313" s="44"/>
      <c r="UND313" s="44"/>
      <c r="UNE313" s="44"/>
      <c r="UNF313" s="44"/>
      <c r="UNG313" s="44"/>
      <c r="UNH313" s="44"/>
      <c r="UNI313" s="44"/>
      <c r="UNJ313" s="44"/>
      <c r="UNK313" s="44"/>
      <c r="UNL313" s="44"/>
      <c r="UNM313" s="44"/>
      <c r="UNN313" s="44"/>
      <c r="UNO313" s="44"/>
      <c r="UNP313" s="44"/>
      <c r="UNQ313" s="44"/>
      <c r="UNR313" s="44"/>
      <c r="UNS313" s="44"/>
      <c r="UNT313" s="44"/>
      <c r="UNU313" s="44"/>
      <c r="UNV313" s="44"/>
      <c r="UNW313" s="44"/>
      <c r="UNX313" s="44"/>
      <c r="UNY313" s="44"/>
      <c r="UNZ313" s="44"/>
      <c r="UOA313" s="44"/>
      <c r="UOB313" s="44"/>
      <c r="UOC313" s="44"/>
      <c r="UOD313" s="44"/>
      <c r="UOE313" s="44"/>
      <c r="UOF313" s="44"/>
      <c r="UOG313" s="44"/>
      <c r="UOH313" s="44"/>
      <c r="UOI313" s="44"/>
      <c r="UOJ313" s="44"/>
      <c r="UOK313" s="44"/>
      <c r="UOL313" s="44"/>
      <c r="UOM313" s="44"/>
      <c r="UON313" s="44"/>
      <c r="UOO313" s="44"/>
      <c r="UOP313" s="44"/>
      <c r="UOQ313" s="44"/>
      <c r="UOR313" s="44"/>
      <c r="UOS313" s="44"/>
      <c r="UOT313" s="44"/>
      <c r="UOU313" s="44"/>
      <c r="UOV313" s="44"/>
      <c r="UOW313" s="44"/>
      <c r="UOX313" s="44"/>
      <c r="UOY313" s="44"/>
      <c r="UOZ313" s="44"/>
      <c r="UPA313" s="44"/>
      <c r="UPB313" s="44"/>
      <c r="UPC313" s="44"/>
      <c r="UPD313" s="44"/>
      <c r="UPE313" s="44"/>
      <c r="UPF313" s="44"/>
      <c r="UPG313" s="44"/>
      <c r="UPH313" s="44"/>
      <c r="UPI313" s="44"/>
      <c r="UPJ313" s="44"/>
      <c r="UPK313" s="44"/>
      <c r="UPL313" s="44"/>
      <c r="UPM313" s="44"/>
      <c r="UPN313" s="44"/>
      <c r="UPO313" s="44"/>
      <c r="UPP313" s="44"/>
      <c r="UPQ313" s="44"/>
      <c r="UPR313" s="44"/>
      <c r="UPS313" s="44"/>
      <c r="UPT313" s="44"/>
      <c r="UPU313" s="44"/>
      <c r="UPV313" s="44"/>
      <c r="UPW313" s="44"/>
      <c r="UPX313" s="44"/>
      <c r="UPY313" s="44"/>
      <c r="UPZ313" s="44"/>
      <c r="UQA313" s="44"/>
      <c r="UQB313" s="44"/>
      <c r="UQC313" s="44"/>
      <c r="UQD313" s="44"/>
      <c r="UQE313" s="44"/>
      <c r="UQF313" s="44"/>
      <c r="UQG313" s="44"/>
      <c r="UQH313" s="44"/>
      <c r="UQI313" s="44"/>
      <c r="UQJ313" s="44"/>
      <c r="UQK313" s="44"/>
      <c r="UQL313" s="44"/>
      <c r="UQM313" s="44"/>
      <c r="UQN313" s="44"/>
      <c r="UQO313" s="44"/>
      <c r="UQP313" s="44"/>
      <c r="UQQ313" s="44"/>
      <c r="UQR313" s="44"/>
      <c r="UQS313" s="44"/>
      <c r="UQT313" s="44"/>
      <c r="UQU313" s="44"/>
      <c r="UQV313" s="44"/>
      <c r="UQW313" s="44"/>
      <c r="UQX313" s="44"/>
      <c r="UQY313" s="44"/>
      <c r="UQZ313" s="44"/>
      <c r="URA313" s="44"/>
      <c r="URB313" s="44"/>
      <c r="URC313" s="44"/>
      <c r="URD313" s="44"/>
      <c r="URE313" s="44"/>
      <c r="URF313" s="44"/>
      <c r="URG313" s="44"/>
      <c r="URH313" s="44"/>
      <c r="URI313" s="44"/>
      <c r="URJ313" s="44"/>
      <c r="URK313" s="44"/>
      <c r="URL313" s="44"/>
      <c r="URM313" s="44"/>
      <c r="URN313" s="44"/>
      <c r="URO313" s="44"/>
      <c r="URP313" s="44"/>
      <c r="URQ313" s="44"/>
      <c r="URR313" s="44"/>
      <c r="URS313" s="44"/>
      <c r="URT313" s="44"/>
      <c r="URU313" s="44"/>
      <c r="URV313" s="44"/>
      <c r="URW313" s="44"/>
      <c r="URX313" s="44"/>
      <c r="URY313" s="44"/>
      <c r="URZ313" s="44"/>
      <c r="USA313" s="44"/>
      <c r="USB313" s="44"/>
      <c r="USC313" s="44"/>
      <c r="USD313" s="44"/>
      <c r="USE313" s="44"/>
      <c r="USF313" s="44"/>
      <c r="USG313" s="44"/>
      <c r="USH313" s="44"/>
      <c r="USI313" s="44"/>
      <c r="USJ313" s="44"/>
      <c r="USK313" s="44"/>
      <c r="USL313" s="44"/>
      <c r="USM313" s="44"/>
      <c r="USN313" s="44"/>
      <c r="USO313" s="44"/>
      <c r="USP313" s="44"/>
      <c r="USQ313" s="44"/>
      <c r="USR313" s="44"/>
      <c r="USS313" s="44"/>
      <c r="UST313" s="44"/>
      <c r="USU313" s="44"/>
      <c r="USV313" s="44"/>
      <c r="USW313" s="44"/>
      <c r="USX313" s="44"/>
      <c r="USY313" s="44"/>
      <c r="USZ313" s="44"/>
      <c r="UTA313" s="44"/>
      <c r="UTB313" s="44"/>
      <c r="UTC313" s="44"/>
      <c r="UTD313" s="44"/>
      <c r="UTE313" s="44"/>
      <c r="UTF313" s="44"/>
      <c r="UTG313" s="44"/>
      <c r="UTH313" s="44"/>
      <c r="UTI313" s="44"/>
      <c r="UTJ313" s="44"/>
      <c r="UTK313" s="44"/>
      <c r="UTL313" s="44"/>
      <c r="UTM313" s="44"/>
      <c r="UTN313" s="44"/>
      <c r="UTO313" s="44"/>
      <c r="UTP313" s="44"/>
      <c r="UTQ313" s="44"/>
      <c r="UTR313" s="44"/>
      <c r="UTS313" s="44"/>
      <c r="UTT313" s="44"/>
      <c r="UTU313" s="44"/>
      <c r="UTV313" s="44"/>
      <c r="UTW313" s="44"/>
      <c r="UTX313" s="44"/>
      <c r="UTY313" s="44"/>
      <c r="UTZ313" s="44"/>
      <c r="UUA313" s="44"/>
      <c r="UUB313" s="44"/>
      <c r="UUC313" s="44"/>
      <c r="UUD313" s="44"/>
      <c r="UUE313" s="44"/>
      <c r="UUF313" s="44"/>
      <c r="UUG313" s="44"/>
      <c r="UUH313" s="44"/>
      <c r="UUI313" s="44"/>
      <c r="UUJ313" s="44"/>
      <c r="UUK313" s="44"/>
      <c r="UUL313" s="44"/>
      <c r="UUM313" s="44"/>
      <c r="UUN313" s="44"/>
      <c r="UUO313" s="44"/>
      <c r="UUP313" s="44"/>
      <c r="UUQ313" s="44"/>
      <c r="UUR313" s="44"/>
      <c r="UUS313" s="44"/>
      <c r="UUT313" s="44"/>
      <c r="UUU313" s="44"/>
      <c r="UUV313" s="44"/>
      <c r="UUW313" s="44"/>
      <c r="UUX313" s="44"/>
      <c r="UUY313" s="44"/>
      <c r="UUZ313" s="44"/>
      <c r="UVA313" s="44"/>
      <c r="UVB313" s="44"/>
      <c r="UVC313" s="44"/>
      <c r="UVD313" s="44"/>
      <c r="UVE313" s="44"/>
      <c r="UVF313" s="44"/>
      <c r="UVG313" s="44"/>
      <c r="UVH313" s="44"/>
      <c r="UVI313" s="44"/>
      <c r="UVJ313" s="44"/>
      <c r="UVK313" s="44"/>
      <c r="UVL313" s="44"/>
      <c r="UVM313" s="44"/>
      <c r="UVN313" s="44"/>
      <c r="UVO313" s="44"/>
      <c r="UVP313" s="44"/>
      <c r="UVQ313" s="44"/>
      <c r="UVR313" s="44"/>
      <c r="UVS313" s="44"/>
      <c r="UVT313" s="44"/>
      <c r="UVU313" s="44"/>
      <c r="UVV313" s="44"/>
      <c r="UVW313" s="44"/>
      <c r="UVX313" s="44"/>
      <c r="UVY313" s="44"/>
      <c r="UVZ313" s="44"/>
      <c r="UWA313" s="44"/>
      <c r="UWB313" s="44"/>
      <c r="UWC313" s="44"/>
      <c r="UWD313" s="44"/>
      <c r="UWE313" s="44"/>
      <c r="UWF313" s="44"/>
      <c r="UWG313" s="44"/>
      <c r="UWH313" s="44"/>
      <c r="UWI313" s="44"/>
      <c r="UWJ313" s="44"/>
      <c r="UWK313" s="44"/>
      <c r="UWL313" s="44"/>
      <c r="UWM313" s="44"/>
      <c r="UWN313" s="44"/>
      <c r="UWO313" s="44"/>
      <c r="UWP313" s="44"/>
      <c r="UWQ313" s="44"/>
      <c r="UWR313" s="44"/>
      <c r="UWS313" s="44"/>
      <c r="UWT313" s="44"/>
      <c r="UWU313" s="44"/>
      <c r="UWV313" s="44"/>
      <c r="UWW313" s="44"/>
      <c r="UWX313" s="44"/>
      <c r="UWY313" s="44"/>
      <c r="UWZ313" s="44"/>
      <c r="UXA313" s="44"/>
      <c r="UXB313" s="44"/>
      <c r="UXC313" s="44"/>
      <c r="UXD313" s="44"/>
      <c r="UXE313" s="44"/>
      <c r="UXF313" s="44"/>
      <c r="UXG313" s="44"/>
      <c r="UXH313" s="44"/>
      <c r="UXI313" s="44"/>
      <c r="UXJ313" s="44"/>
      <c r="UXK313" s="44"/>
      <c r="UXL313" s="44"/>
      <c r="UXM313" s="44"/>
      <c r="UXN313" s="44"/>
      <c r="UXO313" s="44"/>
      <c r="UXP313" s="44"/>
      <c r="UXQ313" s="44"/>
      <c r="UXR313" s="44"/>
      <c r="UXS313" s="44"/>
      <c r="UXT313" s="44"/>
      <c r="UXU313" s="44"/>
      <c r="UXV313" s="44"/>
      <c r="UXW313" s="44"/>
      <c r="UXX313" s="44"/>
      <c r="UXY313" s="44"/>
      <c r="UXZ313" s="44"/>
      <c r="UYA313" s="44"/>
      <c r="UYB313" s="44"/>
      <c r="UYC313" s="44"/>
      <c r="UYD313" s="44"/>
      <c r="UYE313" s="44"/>
      <c r="UYF313" s="44"/>
      <c r="UYG313" s="44"/>
      <c r="UYH313" s="44"/>
      <c r="UYI313" s="44"/>
      <c r="UYJ313" s="44"/>
      <c r="UYK313" s="44"/>
      <c r="UYL313" s="44"/>
      <c r="UYM313" s="44"/>
      <c r="UYN313" s="44"/>
      <c r="UYO313" s="44"/>
      <c r="UYP313" s="44"/>
      <c r="UYQ313" s="44"/>
      <c r="UYR313" s="44"/>
      <c r="UYS313" s="44"/>
      <c r="UYT313" s="44"/>
      <c r="UYU313" s="44"/>
      <c r="UYV313" s="44"/>
      <c r="UYW313" s="44"/>
      <c r="UYX313" s="44"/>
      <c r="UYY313" s="44"/>
      <c r="UYZ313" s="44"/>
      <c r="UZA313" s="44"/>
      <c r="UZB313" s="44"/>
      <c r="UZC313" s="44"/>
      <c r="UZD313" s="44"/>
      <c r="UZE313" s="44"/>
      <c r="UZF313" s="44"/>
      <c r="UZG313" s="44"/>
      <c r="UZH313" s="44"/>
      <c r="UZI313" s="44"/>
      <c r="UZJ313" s="44"/>
      <c r="UZK313" s="44"/>
      <c r="UZL313" s="44"/>
      <c r="UZM313" s="44"/>
      <c r="UZN313" s="44"/>
      <c r="UZO313" s="44"/>
      <c r="UZP313" s="44"/>
      <c r="UZQ313" s="44"/>
      <c r="UZR313" s="44"/>
      <c r="UZS313" s="44"/>
      <c r="UZT313" s="44"/>
      <c r="UZU313" s="44"/>
      <c r="UZV313" s="44"/>
      <c r="UZW313" s="44"/>
      <c r="UZX313" s="44"/>
      <c r="UZY313" s="44"/>
      <c r="UZZ313" s="44"/>
      <c r="VAA313" s="44"/>
      <c r="VAB313" s="44"/>
      <c r="VAC313" s="44"/>
      <c r="VAD313" s="44"/>
      <c r="VAE313" s="44"/>
      <c r="VAF313" s="44"/>
      <c r="VAG313" s="44"/>
      <c r="VAH313" s="44"/>
      <c r="VAI313" s="44"/>
      <c r="VAJ313" s="44"/>
      <c r="VAK313" s="44"/>
      <c r="VAL313" s="44"/>
      <c r="VAM313" s="44"/>
      <c r="VAN313" s="44"/>
      <c r="VAO313" s="44"/>
      <c r="VAP313" s="44"/>
      <c r="VAQ313" s="44"/>
      <c r="VAR313" s="44"/>
      <c r="VAS313" s="44"/>
      <c r="VAT313" s="44"/>
      <c r="VAU313" s="44"/>
      <c r="VAV313" s="44"/>
      <c r="VAW313" s="44"/>
      <c r="VAX313" s="44"/>
      <c r="VAY313" s="44"/>
      <c r="VAZ313" s="44"/>
      <c r="VBA313" s="44"/>
      <c r="VBB313" s="44"/>
      <c r="VBC313" s="44"/>
      <c r="VBD313" s="44"/>
      <c r="VBE313" s="44"/>
      <c r="VBF313" s="44"/>
      <c r="VBG313" s="44"/>
      <c r="VBH313" s="44"/>
      <c r="VBI313" s="44"/>
      <c r="VBJ313" s="44"/>
      <c r="VBK313" s="44"/>
      <c r="VBL313" s="44"/>
      <c r="VBM313" s="44"/>
      <c r="VBN313" s="44"/>
      <c r="VBO313" s="44"/>
      <c r="VBP313" s="44"/>
      <c r="VBQ313" s="44"/>
      <c r="VBR313" s="44"/>
      <c r="VBS313" s="44"/>
      <c r="VBT313" s="44"/>
      <c r="VBU313" s="44"/>
      <c r="VBV313" s="44"/>
      <c r="VBW313" s="44"/>
      <c r="VBX313" s="44"/>
      <c r="VBY313" s="44"/>
      <c r="VBZ313" s="44"/>
      <c r="VCA313" s="44"/>
      <c r="VCB313" s="44"/>
      <c r="VCC313" s="44"/>
      <c r="VCD313" s="44"/>
      <c r="VCE313" s="44"/>
      <c r="VCF313" s="44"/>
      <c r="VCG313" s="44"/>
      <c r="VCH313" s="44"/>
      <c r="VCI313" s="44"/>
      <c r="VCJ313" s="44"/>
      <c r="VCK313" s="44"/>
      <c r="VCL313" s="44"/>
      <c r="VCM313" s="44"/>
      <c r="VCN313" s="44"/>
      <c r="VCO313" s="44"/>
      <c r="VCP313" s="44"/>
      <c r="VCQ313" s="44"/>
      <c r="VCR313" s="44"/>
      <c r="VCS313" s="44"/>
      <c r="VCT313" s="44"/>
      <c r="VCU313" s="44"/>
      <c r="VCV313" s="44"/>
      <c r="VCW313" s="44"/>
      <c r="VCX313" s="44"/>
      <c r="VCY313" s="44"/>
      <c r="VCZ313" s="44"/>
      <c r="VDA313" s="44"/>
      <c r="VDB313" s="44"/>
      <c r="VDC313" s="44"/>
      <c r="VDD313" s="44"/>
      <c r="VDE313" s="44"/>
      <c r="VDF313" s="44"/>
      <c r="VDG313" s="44"/>
      <c r="VDH313" s="44"/>
      <c r="VDI313" s="44"/>
      <c r="VDJ313" s="44"/>
      <c r="VDK313" s="44"/>
      <c r="VDL313" s="44"/>
      <c r="VDM313" s="44"/>
      <c r="VDN313" s="44"/>
      <c r="VDO313" s="44"/>
      <c r="VDP313" s="44"/>
      <c r="VDQ313" s="44"/>
      <c r="VDR313" s="44"/>
      <c r="VDS313" s="44"/>
      <c r="VDT313" s="44"/>
      <c r="VDU313" s="44"/>
      <c r="VDV313" s="44"/>
      <c r="VDW313" s="44"/>
      <c r="VDX313" s="44"/>
      <c r="VDY313" s="44"/>
      <c r="VDZ313" s="44"/>
      <c r="VEA313" s="44"/>
      <c r="VEB313" s="44"/>
      <c r="VEC313" s="44"/>
      <c r="VED313" s="44"/>
      <c r="VEE313" s="44"/>
      <c r="VEF313" s="44"/>
      <c r="VEG313" s="44"/>
      <c r="VEH313" s="44"/>
      <c r="VEI313" s="44"/>
      <c r="VEJ313" s="44"/>
      <c r="VEK313" s="44"/>
      <c r="VEL313" s="44"/>
      <c r="VEM313" s="44"/>
      <c r="VEN313" s="44"/>
      <c r="VEO313" s="44"/>
      <c r="VEP313" s="44"/>
      <c r="VEQ313" s="44"/>
      <c r="VER313" s="44"/>
      <c r="VES313" s="44"/>
      <c r="VET313" s="44"/>
      <c r="VEU313" s="44"/>
      <c r="VEV313" s="44"/>
      <c r="VEW313" s="44"/>
      <c r="VEX313" s="44"/>
      <c r="VEY313" s="44"/>
      <c r="VEZ313" s="44"/>
      <c r="VFA313" s="44"/>
      <c r="VFB313" s="44"/>
      <c r="VFC313" s="44"/>
      <c r="VFD313" s="44"/>
      <c r="VFE313" s="44"/>
      <c r="VFF313" s="44"/>
      <c r="VFG313" s="44"/>
      <c r="VFH313" s="44"/>
      <c r="VFI313" s="44"/>
      <c r="VFJ313" s="44"/>
      <c r="VFK313" s="44"/>
      <c r="VFL313" s="44"/>
      <c r="VFM313" s="44"/>
      <c r="VFN313" s="44"/>
      <c r="VFO313" s="44"/>
      <c r="VFP313" s="44"/>
      <c r="VFQ313" s="44"/>
      <c r="VFR313" s="44"/>
      <c r="VFS313" s="44"/>
      <c r="VFT313" s="44"/>
      <c r="VFU313" s="44"/>
      <c r="VFV313" s="44"/>
      <c r="VFW313" s="44"/>
      <c r="VFX313" s="44"/>
      <c r="VFY313" s="44"/>
      <c r="VFZ313" s="44"/>
      <c r="VGA313" s="44"/>
      <c r="VGB313" s="44"/>
      <c r="VGC313" s="44"/>
      <c r="VGD313" s="44"/>
      <c r="VGE313" s="44"/>
      <c r="VGF313" s="44"/>
      <c r="VGG313" s="44"/>
      <c r="VGH313" s="44"/>
      <c r="VGI313" s="44"/>
      <c r="VGJ313" s="44"/>
      <c r="VGK313" s="44"/>
      <c r="VGL313" s="44"/>
      <c r="VGM313" s="44"/>
      <c r="VGN313" s="44"/>
      <c r="VGO313" s="44"/>
      <c r="VGP313" s="44"/>
      <c r="VGQ313" s="44"/>
      <c r="VGR313" s="44"/>
      <c r="VGS313" s="44"/>
      <c r="VGT313" s="44"/>
      <c r="VGU313" s="44"/>
      <c r="VGV313" s="44"/>
      <c r="VGW313" s="44"/>
      <c r="VGX313" s="44"/>
      <c r="VGY313" s="44"/>
      <c r="VGZ313" s="44"/>
      <c r="VHA313" s="44"/>
      <c r="VHB313" s="44"/>
      <c r="VHC313" s="44"/>
      <c r="VHD313" s="44"/>
      <c r="VHE313" s="44"/>
      <c r="VHF313" s="44"/>
      <c r="VHG313" s="44"/>
      <c r="VHH313" s="44"/>
      <c r="VHI313" s="44"/>
      <c r="VHJ313" s="44"/>
      <c r="VHK313" s="44"/>
      <c r="VHL313" s="44"/>
      <c r="VHM313" s="44"/>
      <c r="VHN313" s="44"/>
      <c r="VHO313" s="44"/>
      <c r="VHP313" s="44"/>
      <c r="VHQ313" s="44"/>
      <c r="VHR313" s="44"/>
      <c r="VHS313" s="44"/>
      <c r="VHT313" s="44"/>
      <c r="VHU313" s="44"/>
      <c r="VHV313" s="44"/>
      <c r="VHW313" s="44"/>
      <c r="VHX313" s="44"/>
      <c r="VHY313" s="44"/>
      <c r="VHZ313" s="44"/>
      <c r="VIA313" s="44"/>
      <c r="VIB313" s="44"/>
      <c r="VIC313" s="44"/>
      <c r="VID313" s="44"/>
      <c r="VIE313" s="44"/>
      <c r="VIF313" s="44"/>
      <c r="VIG313" s="44"/>
      <c r="VIH313" s="44"/>
      <c r="VII313" s="44"/>
      <c r="VIJ313" s="44"/>
      <c r="VIK313" s="44"/>
      <c r="VIL313" s="44"/>
      <c r="VIM313" s="44"/>
      <c r="VIN313" s="44"/>
      <c r="VIO313" s="44"/>
      <c r="VIP313" s="44"/>
      <c r="VIQ313" s="44"/>
      <c r="VIR313" s="44"/>
      <c r="VIS313" s="44"/>
      <c r="VIT313" s="44"/>
      <c r="VIU313" s="44"/>
      <c r="VIV313" s="44"/>
      <c r="VIW313" s="44"/>
      <c r="VIX313" s="44"/>
      <c r="VIY313" s="44"/>
      <c r="VIZ313" s="44"/>
      <c r="VJA313" s="44"/>
      <c r="VJB313" s="44"/>
      <c r="VJC313" s="44"/>
      <c r="VJD313" s="44"/>
      <c r="VJE313" s="44"/>
      <c r="VJF313" s="44"/>
      <c r="VJG313" s="44"/>
      <c r="VJH313" s="44"/>
      <c r="VJI313" s="44"/>
      <c r="VJJ313" s="44"/>
      <c r="VJK313" s="44"/>
      <c r="VJL313" s="44"/>
      <c r="VJM313" s="44"/>
      <c r="VJN313" s="44"/>
      <c r="VJO313" s="44"/>
      <c r="VJP313" s="44"/>
      <c r="VJQ313" s="44"/>
      <c r="VJR313" s="44"/>
      <c r="VJS313" s="44"/>
      <c r="VJT313" s="44"/>
      <c r="VJU313" s="44"/>
      <c r="VJV313" s="44"/>
      <c r="VJW313" s="44"/>
      <c r="VJX313" s="44"/>
      <c r="VJY313" s="44"/>
      <c r="VJZ313" s="44"/>
      <c r="VKA313" s="44"/>
      <c r="VKB313" s="44"/>
      <c r="VKC313" s="44"/>
      <c r="VKD313" s="44"/>
      <c r="VKE313" s="44"/>
      <c r="VKF313" s="44"/>
      <c r="VKG313" s="44"/>
      <c r="VKH313" s="44"/>
      <c r="VKI313" s="44"/>
      <c r="VKJ313" s="44"/>
      <c r="VKK313" s="44"/>
      <c r="VKL313" s="44"/>
      <c r="VKM313" s="44"/>
      <c r="VKN313" s="44"/>
      <c r="VKO313" s="44"/>
      <c r="VKP313" s="44"/>
      <c r="VKQ313" s="44"/>
      <c r="VKR313" s="44"/>
      <c r="VKS313" s="44"/>
      <c r="VKT313" s="44"/>
      <c r="VKU313" s="44"/>
      <c r="VKV313" s="44"/>
      <c r="VKW313" s="44"/>
      <c r="VKX313" s="44"/>
      <c r="VKY313" s="44"/>
      <c r="VKZ313" s="44"/>
      <c r="VLA313" s="44"/>
      <c r="VLB313" s="44"/>
      <c r="VLC313" s="44"/>
      <c r="VLD313" s="44"/>
      <c r="VLE313" s="44"/>
      <c r="VLF313" s="44"/>
      <c r="VLG313" s="44"/>
      <c r="VLH313" s="44"/>
      <c r="VLI313" s="44"/>
      <c r="VLJ313" s="44"/>
      <c r="VLK313" s="44"/>
      <c r="VLL313" s="44"/>
      <c r="VLM313" s="44"/>
      <c r="VLN313" s="44"/>
      <c r="VLO313" s="44"/>
      <c r="VLP313" s="44"/>
      <c r="VLQ313" s="44"/>
      <c r="VLR313" s="44"/>
      <c r="VLS313" s="44"/>
      <c r="VLT313" s="44"/>
      <c r="VLU313" s="44"/>
      <c r="VLV313" s="44"/>
      <c r="VLW313" s="44"/>
      <c r="VLX313" s="44"/>
      <c r="VLY313" s="44"/>
      <c r="VLZ313" s="44"/>
      <c r="VMA313" s="44"/>
      <c r="VMB313" s="44"/>
      <c r="VMC313" s="44"/>
      <c r="VMD313" s="44"/>
      <c r="VME313" s="44"/>
      <c r="VMF313" s="44"/>
      <c r="VMG313" s="44"/>
      <c r="VMH313" s="44"/>
      <c r="VMI313" s="44"/>
      <c r="VMJ313" s="44"/>
      <c r="VMK313" s="44"/>
      <c r="VML313" s="44"/>
      <c r="VMM313" s="44"/>
      <c r="VMN313" s="44"/>
      <c r="VMO313" s="44"/>
      <c r="VMP313" s="44"/>
      <c r="VMQ313" s="44"/>
      <c r="VMR313" s="44"/>
      <c r="VMS313" s="44"/>
      <c r="VMT313" s="44"/>
      <c r="VMU313" s="44"/>
      <c r="VMV313" s="44"/>
      <c r="VMW313" s="44"/>
      <c r="VMX313" s="44"/>
      <c r="VMY313" s="44"/>
      <c r="VMZ313" s="44"/>
      <c r="VNA313" s="44"/>
      <c r="VNB313" s="44"/>
      <c r="VNC313" s="44"/>
      <c r="VND313" s="44"/>
      <c r="VNE313" s="44"/>
      <c r="VNF313" s="44"/>
      <c r="VNG313" s="44"/>
      <c r="VNH313" s="44"/>
      <c r="VNI313" s="44"/>
      <c r="VNJ313" s="44"/>
      <c r="VNK313" s="44"/>
      <c r="VNL313" s="44"/>
      <c r="VNM313" s="44"/>
      <c r="VNN313" s="44"/>
      <c r="VNO313" s="44"/>
      <c r="VNP313" s="44"/>
      <c r="VNQ313" s="44"/>
      <c r="VNR313" s="44"/>
      <c r="VNS313" s="44"/>
      <c r="VNT313" s="44"/>
      <c r="VNU313" s="44"/>
      <c r="VNV313" s="44"/>
      <c r="VNW313" s="44"/>
      <c r="VNX313" s="44"/>
      <c r="VNY313" s="44"/>
      <c r="VNZ313" s="44"/>
      <c r="VOA313" s="44"/>
      <c r="VOB313" s="44"/>
      <c r="VOC313" s="44"/>
      <c r="VOD313" s="44"/>
      <c r="VOE313" s="44"/>
      <c r="VOF313" s="44"/>
      <c r="VOG313" s="44"/>
      <c r="VOH313" s="44"/>
      <c r="VOI313" s="44"/>
      <c r="VOJ313" s="44"/>
      <c r="VOK313" s="44"/>
      <c r="VOL313" s="44"/>
      <c r="VOM313" s="44"/>
      <c r="VON313" s="44"/>
      <c r="VOO313" s="44"/>
      <c r="VOP313" s="44"/>
      <c r="VOQ313" s="44"/>
      <c r="VOR313" s="44"/>
      <c r="VOS313" s="44"/>
      <c r="VOT313" s="44"/>
      <c r="VOU313" s="44"/>
      <c r="VOV313" s="44"/>
      <c r="VOW313" s="44"/>
      <c r="VOX313" s="44"/>
      <c r="VOY313" s="44"/>
      <c r="VOZ313" s="44"/>
      <c r="VPA313" s="44"/>
      <c r="VPB313" s="44"/>
      <c r="VPC313" s="44"/>
      <c r="VPD313" s="44"/>
      <c r="VPE313" s="44"/>
      <c r="VPF313" s="44"/>
      <c r="VPG313" s="44"/>
      <c r="VPH313" s="44"/>
      <c r="VPI313" s="44"/>
      <c r="VPJ313" s="44"/>
      <c r="VPK313" s="44"/>
      <c r="VPL313" s="44"/>
      <c r="VPM313" s="44"/>
      <c r="VPN313" s="44"/>
      <c r="VPO313" s="44"/>
      <c r="VPP313" s="44"/>
      <c r="VPQ313" s="44"/>
      <c r="VPR313" s="44"/>
      <c r="VPS313" s="44"/>
      <c r="VPT313" s="44"/>
      <c r="VPU313" s="44"/>
      <c r="VPV313" s="44"/>
      <c r="VPW313" s="44"/>
      <c r="VPX313" s="44"/>
      <c r="VPY313" s="44"/>
      <c r="VPZ313" s="44"/>
      <c r="VQA313" s="44"/>
      <c r="VQB313" s="44"/>
      <c r="VQC313" s="44"/>
      <c r="VQD313" s="44"/>
      <c r="VQE313" s="44"/>
      <c r="VQF313" s="44"/>
      <c r="VQG313" s="44"/>
      <c r="VQH313" s="44"/>
      <c r="VQI313" s="44"/>
      <c r="VQJ313" s="44"/>
      <c r="VQK313" s="44"/>
      <c r="VQL313" s="44"/>
      <c r="VQM313" s="44"/>
      <c r="VQN313" s="44"/>
      <c r="VQO313" s="44"/>
      <c r="VQP313" s="44"/>
      <c r="VQQ313" s="44"/>
      <c r="VQR313" s="44"/>
      <c r="VQS313" s="44"/>
      <c r="VQT313" s="44"/>
      <c r="VQU313" s="44"/>
      <c r="VQV313" s="44"/>
      <c r="VQW313" s="44"/>
      <c r="VQX313" s="44"/>
      <c r="VQY313" s="44"/>
      <c r="VQZ313" s="44"/>
      <c r="VRA313" s="44"/>
      <c r="VRB313" s="44"/>
      <c r="VRC313" s="44"/>
      <c r="VRD313" s="44"/>
      <c r="VRE313" s="44"/>
      <c r="VRF313" s="44"/>
      <c r="VRG313" s="44"/>
      <c r="VRH313" s="44"/>
      <c r="VRI313" s="44"/>
      <c r="VRJ313" s="44"/>
      <c r="VRK313" s="44"/>
      <c r="VRL313" s="44"/>
      <c r="VRM313" s="44"/>
      <c r="VRN313" s="44"/>
      <c r="VRO313" s="44"/>
      <c r="VRP313" s="44"/>
      <c r="VRQ313" s="44"/>
      <c r="VRR313" s="44"/>
      <c r="VRS313" s="44"/>
      <c r="VRT313" s="44"/>
      <c r="VRU313" s="44"/>
      <c r="VRV313" s="44"/>
      <c r="VRW313" s="44"/>
      <c r="VRX313" s="44"/>
      <c r="VRY313" s="44"/>
      <c r="VRZ313" s="44"/>
      <c r="VSA313" s="44"/>
      <c r="VSB313" s="44"/>
      <c r="VSC313" s="44"/>
      <c r="VSD313" s="44"/>
      <c r="VSE313" s="44"/>
      <c r="VSF313" s="44"/>
      <c r="VSG313" s="44"/>
      <c r="VSH313" s="44"/>
      <c r="VSI313" s="44"/>
      <c r="VSJ313" s="44"/>
      <c r="VSK313" s="44"/>
      <c r="VSL313" s="44"/>
      <c r="VSM313" s="44"/>
      <c r="VSN313" s="44"/>
      <c r="VSO313" s="44"/>
      <c r="VSP313" s="44"/>
      <c r="VSQ313" s="44"/>
      <c r="VSR313" s="44"/>
      <c r="VSS313" s="44"/>
      <c r="VST313" s="44"/>
      <c r="VSU313" s="44"/>
      <c r="VSV313" s="44"/>
      <c r="VSW313" s="44"/>
      <c r="VSX313" s="44"/>
      <c r="VSY313" s="44"/>
      <c r="VSZ313" s="44"/>
      <c r="VTA313" s="44"/>
      <c r="VTB313" s="44"/>
      <c r="VTC313" s="44"/>
      <c r="VTD313" s="44"/>
      <c r="VTE313" s="44"/>
      <c r="VTF313" s="44"/>
      <c r="VTG313" s="44"/>
      <c r="VTH313" s="44"/>
      <c r="VTI313" s="44"/>
      <c r="VTJ313" s="44"/>
      <c r="VTK313" s="44"/>
      <c r="VTL313" s="44"/>
      <c r="VTM313" s="44"/>
      <c r="VTN313" s="44"/>
      <c r="VTO313" s="44"/>
      <c r="VTP313" s="44"/>
      <c r="VTQ313" s="44"/>
      <c r="VTR313" s="44"/>
      <c r="VTS313" s="44"/>
      <c r="VTT313" s="44"/>
      <c r="VTU313" s="44"/>
      <c r="VTV313" s="44"/>
      <c r="VTW313" s="44"/>
      <c r="VTX313" s="44"/>
      <c r="VTY313" s="44"/>
      <c r="VTZ313" s="44"/>
      <c r="VUA313" s="44"/>
      <c r="VUB313" s="44"/>
      <c r="VUC313" s="44"/>
      <c r="VUD313" s="44"/>
      <c r="VUE313" s="44"/>
      <c r="VUF313" s="44"/>
      <c r="VUG313" s="44"/>
      <c r="VUH313" s="44"/>
      <c r="VUI313" s="44"/>
      <c r="VUJ313" s="44"/>
      <c r="VUK313" s="44"/>
      <c r="VUL313" s="44"/>
      <c r="VUM313" s="44"/>
      <c r="VUN313" s="44"/>
      <c r="VUO313" s="44"/>
      <c r="VUP313" s="44"/>
      <c r="VUQ313" s="44"/>
      <c r="VUR313" s="44"/>
      <c r="VUS313" s="44"/>
      <c r="VUT313" s="44"/>
      <c r="VUU313" s="44"/>
      <c r="VUV313" s="44"/>
      <c r="VUW313" s="44"/>
      <c r="VUX313" s="44"/>
      <c r="VUY313" s="44"/>
      <c r="VUZ313" s="44"/>
      <c r="VVA313" s="44"/>
      <c r="VVB313" s="44"/>
      <c r="VVC313" s="44"/>
      <c r="VVD313" s="44"/>
      <c r="VVE313" s="44"/>
      <c r="VVF313" s="44"/>
      <c r="VVG313" s="44"/>
      <c r="VVH313" s="44"/>
      <c r="VVI313" s="44"/>
      <c r="VVJ313" s="44"/>
      <c r="VVK313" s="44"/>
      <c r="VVL313" s="44"/>
      <c r="VVM313" s="44"/>
      <c r="VVN313" s="44"/>
      <c r="VVO313" s="44"/>
      <c r="VVP313" s="44"/>
      <c r="VVQ313" s="44"/>
      <c r="VVR313" s="44"/>
      <c r="VVS313" s="44"/>
      <c r="VVT313" s="44"/>
      <c r="VVU313" s="44"/>
      <c r="VVV313" s="44"/>
      <c r="VVW313" s="44"/>
      <c r="VVX313" s="44"/>
      <c r="VVY313" s="44"/>
      <c r="VVZ313" s="44"/>
      <c r="VWA313" s="44"/>
      <c r="VWB313" s="44"/>
      <c r="VWC313" s="44"/>
      <c r="VWD313" s="44"/>
      <c r="VWE313" s="44"/>
      <c r="VWF313" s="44"/>
      <c r="VWG313" s="44"/>
      <c r="VWH313" s="44"/>
      <c r="VWI313" s="44"/>
      <c r="VWJ313" s="44"/>
      <c r="VWK313" s="44"/>
      <c r="VWL313" s="44"/>
      <c r="VWM313" s="44"/>
      <c r="VWN313" s="44"/>
      <c r="VWO313" s="44"/>
      <c r="VWP313" s="44"/>
      <c r="VWQ313" s="44"/>
      <c r="VWR313" s="44"/>
      <c r="VWS313" s="44"/>
      <c r="VWT313" s="44"/>
      <c r="VWU313" s="44"/>
      <c r="VWV313" s="44"/>
      <c r="VWW313" s="44"/>
      <c r="VWX313" s="44"/>
      <c r="VWY313" s="44"/>
      <c r="VWZ313" s="44"/>
      <c r="VXA313" s="44"/>
      <c r="VXB313" s="44"/>
      <c r="VXC313" s="44"/>
      <c r="VXD313" s="44"/>
      <c r="VXE313" s="44"/>
      <c r="VXF313" s="44"/>
      <c r="VXG313" s="44"/>
      <c r="VXH313" s="44"/>
      <c r="VXI313" s="44"/>
      <c r="VXJ313" s="44"/>
      <c r="VXK313" s="44"/>
      <c r="VXL313" s="44"/>
      <c r="VXM313" s="44"/>
      <c r="VXN313" s="44"/>
      <c r="VXO313" s="44"/>
      <c r="VXP313" s="44"/>
      <c r="VXQ313" s="44"/>
      <c r="VXR313" s="44"/>
      <c r="VXS313" s="44"/>
      <c r="VXT313" s="44"/>
      <c r="VXU313" s="44"/>
      <c r="VXV313" s="44"/>
      <c r="VXW313" s="44"/>
      <c r="VXX313" s="44"/>
      <c r="VXY313" s="44"/>
      <c r="VXZ313" s="44"/>
      <c r="VYA313" s="44"/>
      <c r="VYB313" s="44"/>
      <c r="VYC313" s="44"/>
      <c r="VYD313" s="44"/>
      <c r="VYE313" s="44"/>
      <c r="VYF313" s="44"/>
      <c r="VYG313" s="44"/>
      <c r="VYH313" s="44"/>
      <c r="VYI313" s="44"/>
      <c r="VYJ313" s="44"/>
      <c r="VYK313" s="44"/>
      <c r="VYL313" s="44"/>
      <c r="VYM313" s="44"/>
      <c r="VYN313" s="44"/>
      <c r="VYO313" s="44"/>
      <c r="VYP313" s="44"/>
      <c r="VYQ313" s="44"/>
      <c r="VYR313" s="44"/>
      <c r="VYS313" s="44"/>
      <c r="VYT313" s="44"/>
      <c r="VYU313" s="44"/>
      <c r="VYV313" s="44"/>
      <c r="VYW313" s="44"/>
      <c r="VYX313" s="44"/>
      <c r="VYY313" s="44"/>
      <c r="VYZ313" s="44"/>
      <c r="VZA313" s="44"/>
      <c r="VZB313" s="44"/>
      <c r="VZC313" s="44"/>
      <c r="VZD313" s="44"/>
      <c r="VZE313" s="44"/>
      <c r="VZF313" s="44"/>
      <c r="VZG313" s="44"/>
      <c r="VZH313" s="44"/>
      <c r="VZI313" s="44"/>
      <c r="VZJ313" s="44"/>
      <c r="VZK313" s="44"/>
      <c r="VZL313" s="44"/>
      <c r="VZM313" s="44"/>
      <c r="VZN313" s="44"/>
      <c r="VZO313" s="44"/>
      <c r="VZP313" s="44"/>
      <c r="VZQ313" s="44"/>
      <c r="VZR313" s="44"/>
      <c r="VZS313" s="44"/>
      <c r="VZT313" s="44"/>
      <c r="VZU313" s="44"/>
      <c r="VZV313" s="44"/>
      <c r="VZW313" s="44"/>
      <c r="VZX313" s="44"/>
      <c r="VZY313" s="44"/>
      <c r="VZZ313" s="44"/>
      <c r="WAA313" s="44"/>
      <c r="WAB313" s="44"/>
      <c r="WAC313" s="44"/>
      <c r="WAD313" s="44"/>
      <c r="WAE313" s="44"/>
      <c r="WAF313" s="44"/>
      <c r="WAG313" s="44"/>
      <c r="WAH313" s="44"/>
      <c r="WAI313" s="44"/>
      <c r="WAJ313" s="44"/>
      <c r="WAK313" s="44"/>
      <c r="WAL313" s="44"/>
      <c r="WAM313" s="44"/>
      <c r="WAN313" s="44"/>
      <c r="WAO313" s="44"/>
      <c r="WAP313" s="44"/>
      <c r="WAQ313" s="44"/>
      <c r="WAR313" s="44"/>
      <c r="WAS313" s="44"/>
      <c r="WAT313" s="44"/>
      <c r="WAU313" s="44"/>
      <c r="WAV313" s="44"/>
      <c r="WAW313" s="44"/>
      <c r="WAX313" s="44"/>
      <c r="WAY313" s="44"/>
      <c r="WAZ313" s="44"/>
      <c r="WBA313" s="44"/>
      <c r="WBB313" s="44"/>
      <c r="WBC313" s="44"/>
      <c r="WBD313" s="44"/>
      <c r="WBE313" s="44"/>
      <c r="WBF313" s="44"/>
      <c r="WBG313" s="44"/>
      <c r="WBH313" s="44"/>
      <c r="WBI313" s="44"/>
      <c r="WBJ313" s="44"/>
      <c r="WBK313" s="44"/>
      <c r="WBL313" s="44"/>
      <c r="WBM313" s="44"/>
      <c r="WBN313" s="44"/>
      <c r="WBO313" s="44"/>
      <c r="WBP313" s="44"/>
      <c r="WBQ313" s="44"/>
      <c r="WBR313" s="44"/>
      <c r="WBS313" s="44"/>
      <c r="WBT313" s="44"/>
      <c r="WBU313" s="44"/>
      <c r="WBV313" s="44"/>
      <c r="WBW313" s="44"/>
      <c r="WBX313" s="44"/>
      <c r="WBY313" s="44"/>
      <c r="WBZ313" s="44"/>
      <c r="WCA313" s="44"/>
      <c r="WCB313" s="44"/>
      <c r="WCC313" s="44"/>
      <c r="WCD313" s="44"/>
      <c r="WCE313" s="44"/>
      <c r="WCF313" s="44"/>
      <c r="WCG313" s="44"/>
      <c r="WCH313" s="44"/>
      <c r="WCI313" s="44"/>
      <c r="WCJ313" s="44"/>
      <c r="WCK313" s="44"/>
      <c r="WCL313" s="44"/>
      <c r="WCM313" s="44"/>
      <c r="WCN313" s="44"/>
      <c r="WCO313" s="44"/>
      <c r="WCP313" s="44"/>
      <c r="WCQ313" s="44"/>
      <c r="WCR313" s="44"/>
      <c r="WCS313" s="44"/>
      <c r="WCT313" s="44"/>
      <c r="WCU313" s="44"/>
      <c r="WCV313" s="44"/>
      <c r="WCW313" s="44"/>
      <c r="WCX313" s="44"/>
      <c r="WCY313" s="44"/>
      <c r="WCZ313" s="44"/>
      <c r="WDA313" s="44"/>
      <c r="WDB313" s="44"/>
      <c r="WDC313" s="44"/>
      <c r="WDD313" s="44"/>
      <c r="WDE313" s="44"/>
      <c r="WDF313" s="44"/>
      <c r="WDG313" s="44"/>
      <c r="WDH313" s="44"/>
      <c r="WDI313" s="44"/>
      <c r="WDJ313" s="44"/>
      <c r="WDK313" s="44"/>
      <c r="WDL313" s="44"/>
      <c r="WDM313" s="44"/>
      <c r="WDN313" s="44"/>
      <c r="WDO313" s="44"/>
      <c r="WDP313" s="44"/>
      <c r="WDQ313" s="44"/>
      <c r="WDR313" s="44"/>
      <c r="WDS313" s="44"/>
      <c r="WDT313" s="44"/>
      <c r="WDU313" s="44"/>
      <c r="WDV313" s="44"/>
      <c r="WDW313" s="44"/>
      <c r="WDX313" s="44"/>
      <c r="WDY313" s="44"/>
      <c r="WDZ313" s="44"/>
      <c r="WEA313" s="44"/>
      <c r="WEB313" s="44"/>
      <c r="WEC313" s="44"/>
      <c r="WED313" s="44"/>
      <c r="WEE313" s="44"/>
      <c r="WEF313" s="44"/>
      <c r="WEG313" s="44"/>
      <c r="WEH313" s="44"/>
      <c r="WEI313" s="44"/>
      <c r="WEJ313" s="44"/>
      <c r="WEK313" s="44"/>
      <c r="WEL313" s="44"/>
      <c r="WEM313" s="44"/>
      <c r="WEN313" s="44"/>
      <c r="WEO313" s="44"/>
      <c r="WEP313" s="44"/>
      <c r="WEQ313" s="44"/>
      <c r="WER313" s="44"/>
      <c r="WES313" s="44"/>
      <c r="WET313" s="44"/>
      <c r="WEU313" s="44"/>
      <c r="WEV313" s="44"/>
      <c r="WEW313" s="44"/>
      <c r="WEX313" s="44"/>
      <c r="WEY313" s="44"/>
      <c r="WEZ313" s="44"/>
      <c r="WFA313" s="44"/>
      <c r="WFB313" s="44"/>
      <c r="WFC313" s="44"/>
      <c r="WFD313" s="44"/>
      <c r="WFE313" s="44"/>
      <c r="WFF313" s="44"/>
      <c r="WFG313" s="44"/>
      <c r="WFH313" s="44"/>
      <c r="WFI313" s="44"/>
      <c r="WFJ313" s="44"/>
      <c r="WFK313" s="44"/>
      <c r="WFL313" s="44"/>
      <c r="WFM313" s="44"/>
      <c r="WFN313" s="44"/>
      <c r="WFO313" s="44"/>
      <c r="WFP313" s="44"/>
      <c r="WFQ313" s="44"/>
      <c r="WFR313" s="44"/>
      <c r="WFS313" s="44"/>
      <c r="WFT313" s="44"/>
      <c r="WFU313" s="44"/>
      <c r="WFV313" s="44"/>
      <c r="WFW313" s="44"/>
      <c r="WFX313" s="44"/>
      <c r="WFY313" s="44"/>
      <c r="WFZ313" s="44"/>
      <c r="WGA313" s="44"/>
      <c r="WGB313" s="44"/>
      <c r="WGC313" s="44"/>
      <c r="WGD313" s="44"/>
      <c r="WGE313" s="44"/>
      <c r="WGF313" s="44"/>
      <c r="WGG313" s="44"/>
      <c r="WGH313" s="44"/>
      <c r="WGI313" s="44"/>
      <c r="WGJ313" s="44"/>
      <c r="WGK313" s="44"/>
      <c r="WGL313" s="44"/>
      <c r="WGM313" s="44"/>
      <c r="WGN313" s="44"/>
      <c r="WGO313" s="44"/>
      <c r="WGP313" s="44"/>
      <c r="WGQ313" s="44"/>
      <c r="WGR313" s="44"/>
      <c r="WGS313" s="44"/>
      <c r="WGT313" s="44"/>
      <c r="WGU313" s="44"/>
      <c r="WGV313" s="44"/>
      <c r="WGW313" s="44"/>
      <c r="WGX313" s="44"/>
      <c r="WGY313" s="44"/>
      <c r="WGZ313" s="44"/>
      <c r="WHA313" s="44"/>
      <c r="WHB313" s="44"/>
      <c r="WHC313" s="44"/>
      <c r="WHD313" s="44"/>
      <c r="WHE313" s="44"/>
      <c r="WHF313" s="44"/>
      <c r="WHG313" s="44"/>
      <c r="WHH313" s="44"/>
      <c r="WHI313" s="44"/>
      <c r="WHJ313" s="44"/>
      <c r="WHK313" s="44"/>
      <c r="WHL313" s="44"/>
      <c r="WHM313" s="44"/>
      <c r="WHN313" s="44"/>
      <c r="WHO313" s="44"/>
      <c r="WHP313" s="44"/>
      <c r="WHQ313" s="44"/>
      <c r="WHR313" s="44"/>
      <c r="WHS313" s="44"/>
      <c r="WHT313" s="44"/>
      <c r="WHU313" s="44"/>
      <c r="WHV313" s="44"/>
      <c r="WHW313" s="44"/>
      <c r="WHX313" s="44"/>
      <c r="WHY313" s="44"/>
      <c r="WHZ313" s="44"/>
      <c r="WIA313" s="44"/>
      <c r="WIB313" s="44"/>
      <c r="WIC313" s="44"/>
      <c r="WID313" s="44"/>
      <c r="WIE313" s="44"/>
      <c r="WIF313" s="44"/>
      <c r="WIG313" s="44"/>
      <c r="WIH313" s="44"/>
      <c r="WII313" s="44"/>
      <c r="WIJ313" s="44"/>
      <c r="WIK313" s="44"/>
      <c r="WIL313" s="44"/>
      <c r="WIM313" s="44"/>
      <c r="WIN313" s="44"/>
      <c r="WIO313" s="44"/>
      <c r="WIP313" s="44"/>
      <c r="WIQ313" s="44"/>
      <c r="WIR313" s="44"/>
      <c r="WIS313" s="44"/>
      <c r="WIT313" s="44"/>
      <c r="WIU313" s="44"/>
      <c r="WIV313" s="44"/>
      <c r="WIW313" s="44"/>
      <c r="WIX313" s="44"/>
      <c r="WIY313" s="44"/>
      <c r="WIZ313" s="44"/>
      <c r="WJA313" s="44"/>
      <c r="WJB313" s="44"/>
      <c r="WJC313" s="44"/>
      <c r="WJD313" s="44"/>
      <c r="WJE313" s="44"/>
      <c r="WJF313" s="44"/>
      <c r="WJG313" s="44"/>
      <c r="WJH313" s="44"/>
      <c r="WJI313" s="44"/>
      <c r="WJJ313" s="44"/>
      <c r="WJK313" s="44"/>
      <c r="WJL313" s="44"/>
      <c r="WJM313" s="44"/>
      <c r="WJN313" s="44"/>
      <c r="WJO313" s="44"/>
      <c r="WJP313" s="44"/>
      <c r="WJQ313" s="44"/>
      <c r="WJR313" s="44"/>
      <c r="WJS313" s="44"/>
      <c r="WJT313" s="44"/>
      <c r="WJU313" s="44"/>
      <c r="WJV313" s="44"/>
      <c r="WJW313" s="44"/>
      <c r="WJX313" s="44"/>
      <c r="WJY313" s="44"/>
      <c r="WJZ313" s="44"/>
      <c r="WKA313" s="44"/>
      <c r="WKB313" s="44"/>
      <c r="WKC313" s="44"/>
      <c r="WKD313" s="44"/>
      <c r="WKE313" s="44"/>
      <c r="WKF313" s="44"/>
      <c r="WKG313" s="44"/>
      <c r="WKH313" s="44"/>
      <c r="WKI313" s="44"/>
      <c r="WKJ313" s="44"/>
      <c r="WKK313" s="44"/>
      <c r="WKL313" s="44"/>
      <c r="WKM313" s="44"/>
      <c r="WKN313" s="44"/>
      <c r="WKO313" s="44"/>
      <c r="WKP313" s="44"/>
      <c r="WKQ313" s="44"/>
      <c r="WKR313" s="44"/>
      <c r="WKS313" s="44"/>
      <c r="WKT313" s="44"/>
      <c r="WKU313" s="44"/>
      <c r="WKV313" s="44"/>
      <c r="WKW313" s="44"/>
      <c r="WKX313" s="44"/>
      <c r="WKY313" s="44"/>
      <c r="WKZ313" s="44"/>
      <c r="WLA313" s="44"/>
      <c r="WLB313" s="44"/>
      <c r="WLC313" s="44"/>
      <c r="WLD313" s="44"/>
      <c r="WLE313" s="44"/>
      <c r="WLF313" s="44"/>
      <c r="WLG313" s="44"/>
      <c r="WLH313" s="44"/>
      <c r="WLI313" s="44"/>
      <c r="WLJ313" s="44"/>
      <c r="WLK313" s="44"/>
      <c r="WLL313" s="44"/>
      <c r="WLM313" s="44"/>
      <c r="WLN313" s="44"/>
      <c r="WLO313" s="44"/>
      <c r="WLP313" s="44"/>
      <c r="WLQ313" s="44"/>
      <c r="WLR313" s="44"/>
      <c r="WLS313" s="44"/>
      <c r="WLT313" s="44"/>
      <c r="WLU313" s="44"/>
      <c r="WLV313" s="44"/>
      <c r="WLW313" s="44"/>
      <c r="WLX313" s="44"/>
      <c r="WLY313" s="44"/>
      <c r="WLZ313" s="44"/>
      <c r="WMA313" s="44"/>
      <c r="WMB313" s="44"/>
      <c r="WMC313" s="44"/>
      <c r="WMD313" s="44"/>
      <c r="WME313" s="44"/>
      <c r="WMF313" s="44"/>
      <c r="WMG313" s="44"/>
      <c r="WMH313" s="44"/>
      <c r="WMI313" s="44"/>
      <c r="WMJ313" s="44"/>
      <c r="WMK313" s="44"/>
      <c r="WML313" s="44"/>
      <c r="WMM313" s="44"/>
      <c r="WMN313" s="44"/>
      <c r="WMO313" s="44"/>
      <c r="WMP313" s="44"/>
      <c r="WMQ313" s="44"/>
      <c r="WMR313" s="44"/>
      <c r="WMS313" s="44"/>
      <c r="WMT313" s="44"/>
      <c r="WMU313" s="44"/>
      <c r="WMV313" s="44"/>
      <c r="WMW313" s="44"/>
      <c r="WMX313" s="44"/>
      <c r="WMY313" s="44"/>
      <c r="WMZ313" s="44"/>
      <c r="WNA313" s="44"/>
      <c r="WNB313" s="44"/>
      <c r="WNC313" s="44"/>
      <c r="WND313" s="44"/>
      <c r="WNE313" s="44"/>
      <c r="WNF313" s="44"/>
      <c r="WNG313" s="44"/>
      <c r="WNH313" s="44"/>
      <c r="WNI313" s="44"/>
      <c r="WNJ313" s="44"/>
      <c r="WNK313" s="44"/>
      <c r="WNL313" s="44"/>
      <c r="WNM313" s="44"/>
      <c r="WNN313" s="44"/>
      <c r="WNO313" s="44"/>
      <c r="WNP313" s="44"/>
      <c r="WNQ313" s="44"/>
      <c r="WNR313" s="44"/>
      <c r="WNS313" s="44"/>
      <c r="WNT313" s="44"/>
      <c r="WNU313" s="44"/>
      <c r="WNV313" s="44"/>
      <c r="WNW313" s="44"/>
      <c r="WNX313" s="44"/>
      <c r="WNY313" s="44"/>
      <c r="WNZ313" s="44"/>
      <c r="WOA313" s="44"/>
      <c r="WOB313" s="44"/>
      <c r="WOC313" s="44"/>
      <c r="WOD313" s="44"/>
      <c r="WOE313" s="44"/>
      <c r="WOF313" s="44"/>
      <c r="WOG313" s="44"/>
      <c r="WOH313" s="44"/>
      <c r="WOI313" s="44"/>
      <c r="WOJ313" s="44"/>
      <c r="WOK313" s="44"/>
      <c r="WOL313" s="44"/>
      <c r="WOM313" s="44"/>
      <c r="WON313" s="44"/>
      <c r="WOO313" s="44"/>
      <c r="WOP313" s="44"/>
      <c r="WOQ313" s="44"/>
      <c r="WOR313" s="44"/>
      <c r="WOS313" s="44"/>
      <c r="WOT313" s="44"/>
      <c r="WOU313" s="44"/>
      <c r="WOV313" s="44"/>
      <c r="WOW313" s="44"/>
      <c r="WOX313" s="44"/>
      <c r="WOY313" s="44"/>
      <c r="WOZ313" s="44"/>
      <c r="WPA313" s="44"/>
      <c r="WPB313" s="44"/>
      <c r="WPC313" s="44"/>
      <c r="WPD313" s="44"/>
      <c r="WPE313" s="44"/>
      <c r="WPF313" s="44"/>
      <c r="WPG313" s="44"/>
      <c r="WPH313" s="44"/>
      <c r="WPI313" s="44"/>
      <c r="WPJ313" s="44"/>
      <c r="WPK313" s="44"/>
      <c r="WPL313" s="44"/>
      <c r="WPM313" s="44"/>
      <c r="WPN313" s="44"/>
      <c r="WPO313" s="44"/>
      <c r="WPP313" s="44"/>
      <c r="WPQ313" s="44"/>
      <c r="WPR313" s="44"/>
      <c r="WPS313" s="44"/>
      <c r="WPT313" s="44"/>
      <c r="WPU313" s="44"/>
      <c r="WPV313" s="44"/>
      <c r="WPW313" s="44"/>
      <c r="WPX313" s="44"/>
      <c r="WPY313" s="44"/>
      <c r="WPZ313" s="44"/>
      <c r="WQA313" s="44"/>
      <c r="WQB313" s="44"/>
      <c r="WQC313" s="44"/>
      <c r="WQD313" s="44"/>
      <c r="WQE313" s="44"/>
      <c r="WQF313" s="44"/>
      <c r="WQG313" s="44"/>
      <c r="WQH313" s="44"/>
      <c r="WQI313" s="44"/>
      <c r="WQJ313" s="44"/>
      <c r="WQK313" s="44"/>
      <c r="WQL313" s="44"/>
      <c r="WQM313" s="44"/>
      <c r="WQN313" s="44"/>
      <c r="WQO313" s="44"/>
      <c r="WQP313" s="44"/>
      <c r="WQQ313" s="44"/>
      <c r="WQR313" s="44"/>
      <c r="WQS313" s="44"/>
      <c r="WQT313" s="44"/>
      <c r="WQU313" s="44"/>
      <c r="WQV313" s="44"/>
      <c r="WQW313" s="44"/>
      <c r="WQX313" s="44"/>
      <c r="WQY313" s="44"/>
      <c r="WQZ313" s="44"/>
      <c r="WRA313" s="44"/>
      <c r="WRB313" s="44"/>
      <c r="WRC313" s="44"/>
      <c r="WRD313" s="44"/>
      <c r="WRE313" s="44"/>
      <c r="WRF313" s="44"/>
      <c r="WRG313" s="44"/>
      <c r="WRH313" s="44"/>
      <c r="WRI313" s="44"/>
      <c r="WRJ313" s="44"/>
      <c r="WRK313" s="44"/>
      <c r="WRL313" s="44"/>
      <c r="WRM313" s="44"/>
      <c r="WRN313" s="44"/>
      <c r="WRO313" s="44"/>
      <c r="WRP313" s="44"/>
      <c r="WRQ313" s="44"/>
      <c r="WRR313" s="44"/>
      <c r="WRS313" s="44"/>
      <c r="WRT313" s="44"/>
      <c r="WRU313" s="44"/>
      <c r="WRV313" s="44"/>
      <c r="WRW313" s="44"/>
      <c r="WRX313" s="44"/>
      <c r="WRY313" s="44"/>
      <c r="WRZ313" s="44"/>
      <c r="WSA313" s="44"/>
      <c r="WSB313" s="44"/>
      <c r="WSC313" s="44"/>
      <c r="WSD313" s="44"/>
      <c r="WSE313" s="44"/>
      <c r="WSF313" s="44"/>
      <c r="WSG313" s="44"/>
      <c r="WSH313" s="44"/>
      <c r="WSI313" s="44"/>
      <c r="WSJ313" s="44"/>
      <c r="WSK313" s="44"/>
      <c r="WSL313" s="44"/>
      <c r="WSM313" s="44"/>
      <c r="WSN313" s="44"/>
      <c r="WSO313" s="44"/>
      <c r="WSP313" s="44"/>
      <c r="WSQ313" s="44"/>
      <c r="WSR313" s="44"/>
      <c r="WSS313" s="44"/>
      <c r="WST313" s="44"/>
      <c r="WSU313" s="44"/>
      <c r="WSV313" s="44"/>
      <c r="WSW313" s="44"/>
      <c r="WSX313" s="44"/>
      <c r="WSY313" s="44"/>
      <c r="WSZ313" s="44"/>
      <c r="WTA313" s="44"/>
      <c r="WTB313" s="44"/>
      <c r="WTC313" s="44"/>
      <c r="WTD313" s="44"/>
      <c r="WTE313" s="44"/>
      <c r="WTF313" s="44"/>
      <c r="WTG313" s="44"/>
      <c r="WTH313" s="44"/>
      <c r="WTI313" s="44"/>
      <c r="WTJ313" s="44"/>
      <c r="WTK313" s="44"/>
      <c r="WTL313" s="44"/>
      <c r="WTM313" s="44"/>
      <c r="WTN313" s="44"/>
      <c r="WTO313" s="44"/>
      <c r="WTP313" s="44"/>
      <c r="WTQ313" s="44"/>
      <c r="WTR313" s="44"/>
      <c r="WTS313" s="44"/>
      <c r="WTT313" s="44"/>
      <c r="WTU313" s="44"/>
      <c r="WTV313" s="44"/>
      <c r="WTW313" s="44"/>
      <c r="WTX313" s="44"/>
      <c r="WTY313" s="44"/>
      <c r="WTZ313" s="44"/>
      <c r="WUA313" s="44"/>
      <c r="WUB313" s="44"/>
      <c r="WUC313" s="44"/>
      <c r="WUD313" s="44"/>
      <c r="WUE313" s="44"/>
      <c r="WUF313" s="44"/>
      <c r="WUG313" s="44"/>
      <c r="WUH313" s="44"/>
      <c r="WUI313" s="44"/>
      <c r="WUJ313" s="44"/>
      <c r="WUK313" s="44"/>
      <c r="WUL313" s="44"/>
      <c r="WUM313" s="44"/>
      <c r="WUN313" s="44"/>
      <c r="WUO313" s="44"/>
      <c r="WUP313" s="44"/>
      <c r="WUQ313" s="44"/>
      <c r="WUR313" s="44"/>
      <c r="WUS313" s="44"/>
      <c r="WUT313" s="44"/>
      <c r="WUU313" s="44"/>
      <c r="WUV313" s="44"/>
      <c r="WUW313" s="44"/>
      <c r="WUX313" s="44"/>
      <c r="WUY313" s="44"/>
      <c r="WUZ313" s="44"/>
      <c r="WVA313" s="44"/>
      <c r="WVB313" s="44"/>
      <c r="WVC313" s="44"/>
      <c r="WVD313" s="44"/>
      <c r="WVE313" s="44"/>
      <c r="WVF313" s="44"/>
      <c r="WVG313" s="44"/>
      <c r="WVH313" s="44"/>
      <c r="WVI313" s="44"/>
      <c r="WVJ313" s="44"/>
      <c r="WVK313" s="44"/>
      <c r="WVL313" s="44"/>
      <c r="WVM313" s="44"/>
      <c r="WVN313" s="44"/>
      <c r="WVO313" s="44"/>
      <c r="WVP313" s="44"/>
      <c r="WVQ313" s="44"/>
      <c r="WVR313" s="44"/>
      <c r="WVS313" s="44"/>
      <c r="WVT313" s="44"/>
      <c r="WVU313" s="44"/>
      <c r="WVV313" s="44"/>
      <c r="WVW313" s="44"/>
      <c r="WVX313" s="44"/>
      <c r="WVY313" s="44"/>
      <c r="WVZ313" s="44"/>
      <c r="WWA313" s="44"/>
      <c r="WWB313" s="44"/>
      <c r="WWC313" s="44"/>
      <c r="WWD313" s="44"/>
      <c r="WWE313" s="44"/>
      <c r="WWF313" s="44"/>
      <c r="WWG313" s="44"/>
      <c r="WWH313" s="44"/>
      <c r="WWI313" s="44"/>
      <c r="WWJ313" s="44"/>
      <c r="WWK313" s="44"/>
      <c r="WWL313" s="44"/>
      <c r="WWM313" s="44"/>
      <c r="WWN313" s="44"/>
      <c r="WWO313" s="44"/>
      <c r="WWP313" s="44"/>
      <c r="WWQ313" s="44"/>
      <c r="WWR313" s="44"/>
      <c r="WWS313" s="44"/>
      <c r="WWT313" s="44"/>
      <c r="WWU313" s="44"/>
      <c r="WWV313" s="44"/>
      <c r="WWW313" s="44"/>
      <c r="WWX313" s="44"/>
      <c r="WWY313" s="44"/>
      <c r="WWZ313" s="44"/>
      <c r="WXA313" s="44"/>
      <c r="WXB313" s="44"/>
      <c r="WXC313" s="44"/>
      <c r="WXD313" s="44"/>
      <c r="WXE313" s="44"/>
      <c r="WXF313" s="44"/>
      <c r="WXG313" s="44"/>
      <c r="WXH313" s="44"/>
      <c r="WXI313" s="44"/>
      <c r="WXJ313" s="44"/>
      <c r="WXK313" s="44"/>
      <c r="WXL313" s="44"/>
      <c r="WXM313" s="44"/>
      <c r="WXN313" s="44"/>
      <c r="WXO313" s="44"/>
      <c r="WXP313" s="44"/>
      <c r="WXQ313" s="44"/>
      <c r="WXR313" s="44"/>
      <c r="WXS313" s="44"/>
      <c r="WXT313" s="44"/>
      <c r="WXU313" s="44"/>
      <c r="WXV313" s="44"/>
      <c r="WXW313" s="44"/>
      <c r="WXX313" s="44"/>
      <c r="WXY313" s="44"/>
      <c r="WXZ313" s="44"/>
      <c r="WYA313" s="44"/>
      <c r="WYB313" s="44"/>
      <c r="WYC313" s="44"/>
      <c r="WYD313" s="44"/>
      <c r="WYE313" s="44"/>
      <c r="WYF313" s="44"/>
      <c r="WYG313" s="44"/>
      <c r="WYH313" s="44"/>
      <c r="WYI313" s="44"/>
      <c r="WYJ313" s="44"/>
      <c r="WYK313" s="44"/>
      <c r="WYL313" s="44"/>
      <c r="WYM313" s="44"/>
      <c r="WYN313" s="44"/>
      <c r="WYO313" s="44"/>
      <c r="WYP313" s="44"/>
      <c r="WYQ313" s="44"/>
      <c r="WYR313" s="44"/>
      <c r="WYS313" s="44"/>
      <c r="WYT313" s="44"/>
      <c r="WYU313" s="44"/>
      <c r="WYV313" s="44"/>
      <c r="WYW313" s="44"/>
      <c r="WYX313" s="44"/>
      <c r="WYY313" s="44"/>
      <c r="WYZ313" s="44"/>
      <c r="WZA313" s="44"/>
      <c r="WZB313" s="44"/>
      <c r="WZC313" s="44"/>
      <c r="WZD313" s="44"/>
      <c r="WZE313" s="44"/>
      <c r="WZF313" s="44"/>
      <c r="WZG313" s="44"/>
      <c r="WZH313" s="44"/>
      <c r="WZI313" s="44"/>
      <c r="WZJ313" s="44"/>
      <c r="WZK313" s="44"/>
      <c r="WZL313" s="44"/>
      <c r="WZM313" s="44"/>
      <c r="WZN313" s="44"/>
      <c r="WZO313" s="44"/>
      <c r="WZP313" s="44"/>
      <c r="WZQ313" s="44"/>
      <c r="WZR313" s="44"/>
      <c r="WZS313" s="44"/>
      <c r="WZT313" s="44"/>
      <c r="WZU313" s="44"/>
      <c r="WZV313" s="44"/>
      <c r="WZW313" s="44"/>
      <c r="WZX313" s="44"/>
      <c r="WZY313" s="44"/>
      <c r="WZZ313" s="44"/>
      <c r="XAA313" s="44"/>
      <c r="XAB313" s="44"/>
      <c r="XAC313" s="44"/>
      <c r="XAD313" s="44"/>
      <c r="XAE313" s="44"/>
      <c r="XAF313" s="44"/>
      <c r="XAG313" s="44"/>
      <c r="XAH313" s="44"/>
      <c r="XAI313" s="44"/>
      <c r="XAJ313" s="44"/>
      <c r="XAK313" s="44"/>
      <c r="XAL313" s="44"/>
      <c r="XAM313" s="44"/>
      <c r="XAN313" s="44"/>
      <c r="XAO313" s="44"/>
      <c r="XAP313" s="44"/>
      <c r="XAQ313" s="44"/>
      <c r="XAR313" s="44"/>
      <c r="XAS313" s="44"/>
      <c r="XAT313" s="44"/>
      <c r="XAU313" s="44"/>
      <c r="XAV313" s="44"/>
      <c r="XAW313" s="44"/>
      <c r="XAX313" s="44"/>
      <c r="XAY313" s="44"/>
      <c r="XAZ313" s="44"/>
      <c r="XBA313" s="44"/>
      <c r="XBB313" s="44"/>
      <c r="XBC313" s="44"/>
      <c r="XBD313" s="44"/>
      <c r="XBE313" s="44"/>
      <c r="XBF313" s="44"/>
      <c r="XBG313" s="44"/>
      <c r="XBH313" s="44"/>
      <c r="XBI313" s="44"/>
      <c r="XBJ313" s="44"/>
      <c r="XBK313" s="44"/>
      <c r="XBL313" s="44"/>
      <c r="XBM313" s="44"/>
      <c r="XBN313" s="44"/>
      <c r="XBO313" s="44"/>
      <c r="XBP313" s="44"/>
      <c r="XBQ313" s="44"/>
      <c r="XBR313" s="44"/>
      <c r="XBS313" s="44"/>
      <c r="XBT313" s="44"/>
      <c r="XBU313" s="44"/>
      <c r="XBV313" s="44"/>
      <c r="XBW313" s="44"/>
      <c r="XBX313" s="44"/>
      <c r="XBY313" s="44"/>
      <c r="XBZ313" s="44"/>
      <c r="XCA313" s="44"/>
      <c r="XCB313" s="44"/>
      <c r="XCC313" s="44"/>
      <c r="XCD313" s="44"/>
      <c r="XCE313" s="44"/>
      <c r="XCF313" s="44"/>
      <c r="XCG313" s="44"/>
      <c r="XCH313" s="44"/>
      <c r="XCI313" s="44"/>
      <c r="XCJ313" s="44"/>
      <c r="XCK313" s="44"/>
      <c r="XCL313" s="44"/>
      <c r="XCM313" s="44"/>
      <c r="XCN313" s="44"/>
      <c r="XCO313" s="44"/>
      <c r="XCP313" s="44"/>
      <c r="XCQ313" s="44"/>
      <c r="XCR313" s="44"/>
      <c r="XCS313" s="44"/>
      <c r="XCT313" s="44"/>
      <c r="XCU313" s="44"/>
      <c r="XCV313" s="44"/>
      <c r="XCW313" s="44"/>
      <c r="XCX313" s="44"/>
      <c r="XCY313" s="44"/>
      <c r="XCZ313" s="44"/>
      <c r="XDA313" s="44"/>
      <c r="XDB313" s="44"/>
      <c r="XDC313" s="44"/>
      <c r="XDD313" s="44"/>
      <c r="XDE313" s="44"/>
      <c r="XDF313" s="44"/>
      <c r="XDG313" s="44"/>
      <c r="XDH313" s="44"/>
      <c r="XDI313" s="44"/>
    </row>
    <row r="314" spans="1:16337" s="72" customFormat="1" ht="51" x14ac:dyDescent="0.25">
      <c r="A314" s="17">
        <v>253</v>
      </c>
      <c r="B314" s="62" t="s">
        <v>596</v>
      </c>
      <c r="C314" s="13" t="s">
        <v>61</v>
      </c>
      <c r="D314" s="12" t="s">
        <v>597</v>
      </c>
      <c r="E314" s="36" t="s">
        <v>50</v>
      </c>
      <c r="F314" s="37">
        <v>1</v>
      </c>
      <c r="G314" s="107">
        <v>127831.25</v>
      </c>
      <c r="H314" s="16">
        <f t="shared" si="19"/>
        <v>127831.25</v>
      </c>
      <c r="I314" s="16">
        <f t="shared" si="20"/>
        <v>143171</v>
      </c>
      <c r="J314" s="22" t="s">
        <v>42</v>
      </c>
      <c r="K314" s="17" t="s">
        <v>591</v>
      </c>
      <c r="L314" s="17" t="s">
        <v>372</v>
      </c>
      <c r="M314" s="44"/>
      <c r="N314" s="44"/>
      <c r="O314" s="44"/>
      <c r="P314" s="44"/>
      <c r="Q314" s="44"/>
      <c r="R314" s="44"/>
      <c r="S314" s="44"/>
      <c r="T314" s="44"/>
      <c r="U314" s="44"/>
      <c r="V314" s="44"/>
      <c r="W314" s="44"/>
      <c r="X314" s="44"/>
      <c r="Y314" s="44"/>
      <c r="Z314" s="44"/>
      <c r="AA314" s="44"/>
      <c r="AB314" s="44"/>
      <c r="AC314" s="44"/>
      <c r="AD314" s="44"/>
      <c r="AE314" s="44"/>
      <c r="AF314" s="44"/>
      <c r="AG314" s="44"/>
      <c r="AH314" s="44"/>
      <c r="AI314" s="44"/>
      <c r="AJ314" s="44"/>
      <c r="AK314" s="44"/>
      <c r="AL314" s="44"/>
      <c r="AM314" s="44"/>
      <c r="AN314" s="44"/>
      <c r="AO314" s="44"/>
      <c r="AP314" s="44"/>
      <c r="AQ314" s="44"/>
      <c r="AR314" s="44"/>
      <c r="AS314" s="44"/>
      <c r="AT314" s="44"/>
      <c r="AU314" s="44"/>
      <c r="AV314" s="44"/>
      <c r="AW314" s="44"/>
      <c r="AX314" s="44"/>
      <c r="AY314" s="44"/>
      <c r="AZ314" s="44"/>
      <c r="BA314" s="44"/>
      <c r="BB314" s="44"/>
      <c r="BC314" s="44"/>
      <c r="BD314" s="44"/>
      <c r="BE314" s="44"/>
      <c r="BF314" s="44"/>
      <c r="BG314" s="44"/>
      <c r="BH314" s="44"/>
      <c r="BI314" s="44"/>
      <c r="BJ314" s="44"/>
      <c r="BK314" s="44"/>
      <c r="BL314" s="44"/>
      <c r="BM314" s="44"/>
      <c r="BN314" s="44"/>
      <c r="BO314" s="44"/>
      <c r="BP314" s="44"/>
      <c r="BQ314" s="44"/>
      <c r="BR314" s="44"/>
      <c r="BS314" s="44"/>
      <c r="BT314" s="44"/>
      <c r="BU314" s="44"/>
      <c r="BV314" s="44"/>
      <c r="BW314" s="44"/>
      <c r="BX314" s="44"/>
      <c r="BY314" s="44"/>
      <c r="BZ314" s="44"/>
      <c r="CA314" s="44"/>
      <c r="CB314" s="44"/>
      <c r="CC314" s="44"/>
      <c r="CD314" s="44"/>
      <c r="CE314" s="44"/>
      <c r="CF314" s="44"/>
      <c r="CG314" s="44"/>
      <c r="CH314" s="44"/>
      <c r="CI314" s="44"/>
      <c r="CJ314" s="44"/>
      <c r="CK314" s="44"/>
      <c r="CL314" s="44"/>
      <c r="CM314" s="44"/>
      <c r="CN314" s="44"/>
      <c r="CO314" s="44"/>
      <c r="CP314" s="44"/>
      <c r="CQ314" s="44"/>
      <c r="CR314" s="44"/>
      <c r="CS314" s="44"/>
      <c r="CT314" s="44"/>
      <c r="CU314" s="44"/>
      <c r="CV314" s="44"/>
      <c r="CW314" s="44"/>
      <c r="CX314" s="44"/>
      <c r="CY314" s="44"/>
      <c r="CZ314" s="44"/>
      <c r="DA314" s="44"/>
      <c r="DB314" s="44"/>
      <c r="DC314" s="44"/>
      <c r="DD314" s="44"/>
      <c r="DE314" s="44"/>
      <c r="DF314" s="44"/>
      <c r="DG314" s="44"/>
      <c r="DH314" s="44"/>
      <c r="DI314" s="44"/>
      <c r="DJ314" s="44"/>
      <c r="DK314" s="44"/>
      <c r="DL314" s="44"/>
      <c r="DM314" s="44"/>
      <c r="DN314" s="44"/>
      <c r="DO314" s="44"/>
      <c r="DP314" s="44"/>
      <c r="DQ314" s="44"/>
      <c r="DR314" s="44"/>
      <c r="DS314" s="44"/>
      <c r="DT314" s="44"/>
      <c r="DU314" s="44"/>
      <c r="DV314" s="44"/>
      <c r="DW314" s="44"/>
      <c r="DX314" s="44"/>
      <c r="DY314" s="44"/>
      <c r="DZ314" s="44"/>
      <c r="EA314" s="44"/>
      <c r="EB314" s="44"/>
      <c r="EC314" s="44"/>
      <c r="ED314" s="44"/>
      <c r="EE314" s="44"/>
      <c r="EF314" s="44"/>
      <c r="EG314" s="44"/>
      <c r="EH314" s="44"/>
      <c r="EI314" s="44"/>
      <c r="EJ314" s="44"/>
      <c r="EK314" s="44"/>
      <c r="EL314" s="44"/>
      <c r="EM314" s="44"/>
      <c r="EN314" s="44"/>
      <c r="EO314" s="44"/>
      <c r="EP314" s="44"/>
      <c r="EQ314" s="44"/>
      <c r="ER314" s="44"/>
      <c r="ES314" s="44"/>
      <c r="ET314" s="44"/>
      <c r="EU314" s="44"/>
      <c r="EV314" s="44"/>
      <c r="EW314" s="44"/>
      <c r="EX314" s="44"/>
      <c r="EY314" s="44"/>
      <c r="EZ314" s="44"/>
      <c r="FA314" s="44"/>
      <c r="FB314" s="44"/>
      <c r="FC314" s="44"/>
      <c r="FD314" s="44"/>
      <c r="FE314" s="44"/>
      <c r="FF314" s="44"/>
      <c r="FG314" s="44"/>
      <c r="FH314" s="44"/>
      <c r="FI314" s="44"/>
      <c r="FJ314" s="44"/>
      <c r="FK314" s="44"/>
      <c r="FL314" s="44"/>
      <c r="FM314" s="44"/>
      <c r="FN314" s="44"/>
      <c r="FO314" s="44"/>
      <c r="FP314" s="44"/>
      <c r="FQ314" s="44"/>
      <c r="FR314" s="44"/>
      <c r="FS314" s="44"/>
      <c r="FT314" s="44"/>
      <c r="FU314" s="44"/>
      <c r="FV314" s="44"/>
      <c r="FW314" s="44"/>
      <c r="FX314" s="44"/>
      <c r="FY314" s="44"/>
      <c r="FZ314" s="44"/>
      <c r="GA314" s="44"/>
      <c r="GB314" s="44"/>
      <c r="GC314" s="44"/>
      <c r="GD314" s="44"/>
      <c r="GE314" s="44"/>
      <c r="GF314" s="44"/>
      <c r="GG314" s="44"/>
      <c r="GH314" s="44"/>
      <c r="GI314" s="44"/>
      <c r="GJ314" s="44"/>
      <c r="GK314" s="44"/>
      <c r="GL314" s="44"/>
      <c r="GM314" s="44"/>
      <c r="GN314" s="44"/>
      <c r="GO314" s="44"/>
      <c r="GP314" s="44"/>
      <c r="GQ314" s="44"/>
      <c r="GR314" s="44"/>
      <c r="GS314" s="44"/>
      <c r="GT314" s="44"/>
      <c r="GU314" s="44"/>
      <c r="GV314" s="44"/>
      <c r="GW314" s="44"/>
      <c r="GX314" s="44"/>
      <c r="GY314" s="44"/>
      <c r="GZ314" s="44"/>
      <c r="HA314" s="44"/>
      <c r="HB314" s="44"/>
      <c r="HC314" s="44"/>
      <c r="HD314" s="44"/>
      <c r="HE314" s="44"/>
      <c r="HF314" s="44"/>
      <c r="HG314" s="44"/>
      <c r="HH314" s="44"/>
      <c r="HI314" s="44"/>
      <c r="HJ314" s="44"/>
      <c r="HK314" s="44"/>
      <c r="HL314" s="44"/>
      <c r="HM314" s="44"/>
      <c r="HN314" s="44"/>
      <c r="HO314" s="44"/>
      <c r="HP314" s="44"/>
      <c r="HQ314" s="44"/>
      <c r="HR314" s="44"/>
      <c r="HS314" s="44"/>
      <c r="HT314" s="44"/>
      <c r="HU314" s="44"/>
      <c r="HV314" s="44"/>
      <c r="HW314" s="44"/>
      <c r="HX314" s="44"/>
      <c r="HY314" s="44"/>
      <c r="HZ314" s="44"/>
      <c r="IA314" s="44"/>
      <c r="IB314" s="44"/>
      <c r="IC314" s="44"/>
      <c r="ID314" s="44"/>
      <c r="IE314" s="44"/>
      <c r="IF314" s="44"/>
      <c r="IG314" s="44"/>
      <c r="IH314" s="44"/>
      <c r="II314" s="44"/>
      <c r="IJ314" s="44"/>
      <c r="IK314" s="44"/>
      <c r="IL314" s="44"/>
      <c r="IM314" s="44"/>
      <c r="IN314" s="44"/>
      <c r="IO314" s="44"/>
      <c r="IP314" s="44"/>
      <c r="IQ314" s="44"/>
      <c r="IR314" s="44"/>
      <c r="IS314" s="44"/>
      <c r="IT314" s="44"/>
      <c r="IU314" s="44"/>
      <c r="IV314" s="44"/>
      <c r="IW314" s="44"/>
      <c r="IX314" s="44"/>
      <c r="IY314" s="44"/>
      <c r="IZ314" s="44"/>
      <c r="JA314" s="44"/>
      <c r="JB314" s="44"/>
      <c r="JC314" s="44"/>
      <c r="JD314" s="44"/>
      <c r="JE314" s="44"/>
      <c r="JF314" s="44"/>
      <c r="JG314" s="44"/>
      <c r="JH314" s="44"/>
      <c r="JI314" s="44"/>
      <c r="JJ314" s="44"/>
      <c r="JK314" s="44"/>
      <c r="JL314" s="44"/>
      <c r="JM314" s="44"/>
      <c r="JN314" s="44"/>
      <c r="JO314" s="44"/>
      <c r="JP314" s="44"/>
      <c r="JQ314" s="44"/>
      <c r="JR314" s="44"/>
      <c r="JS314" s="44"/>
      <c r="JT314" s="44"/>
      <c r="JU314" s="44"/>
      <c r="JV314" s="44"/>
      <c r="JW314" s="44"/>
      <c r="JX314" s="44"/>
      <c r="JY314" s="44"/>
      <c r="JZ314" s="44"/>
      <c r="KA314" s="44"/>
      <c r="KB314" s="44"/>
      <c r="KC314" s="44"/>
      <c r="KD314" s="44"/>
      <c r="KE314" s="44"/>
      <c r="KF314" s="44"/>
      <c r="KG314" s="44"/>
      <c r="KH314" s="44"/>
      <c r="KI314" s="44"/>
      <c r="KJ314" s="44"/>
      <c r="KK314" s="44"/>
      <c r="KL314" s="44"/>
      <c r="KM314" s="44"/>
      <c r="KN314" s="44"/>
      <c r="KO314" s="44"/>
      <c r="KP314" s="44"/>
      <c r="KQ314" s="44"/>
      <c r="KR314" s="44"/>
      <c r="KS314" s="44"/>
      <c r="KT314" s="44"/>
      <c r="KU314" s="44"/>
      <c r="KV314" s="44"/>
      <c r="KW314" s="44"/>
      <c r="KX314" s="44"/>
      <c r="KY314" s="44"/>
      <c r="KZ314" s="44"/>
      <c r="LA314" s="44"/>
      <c r="LB314" s="44"/>
      <c r="LC314" s="44"/>
      <c r="LD314" s="44"/>
      <c r="LE314" s="44"/>
      <c r="LF314" s="44"/>
      <c r="LG314" s="44"/>
      <c r="LH314" s="44"/>
      <c r="LI314" s="44"/>
      <c r="LJ314" s="44"/>
      <c r="LK314" s="44"/>
      <c r="LL314" s="44"/>
      <c r="LM314" s="44"/>
      <c r="LN314" s="44"/>
      <c r="LO314" s="44"/>
      <c r="LP314" s="44"/>
      <c r="LQ314" s="44"/>
      <c r="LR314" s="44"/>
      <c r="LS314" s="44"/>
      <c r="LT314" s="44"/>
      <c r="LU314" s="44"/>
      <c r="LV314" s="44"/>
      <c r="LW314" s="44"/>
      <c r="LX314" s="44"/>
      <c r="LY314" s="44"/>
      <c r="LZ314" s="44"/>
      <c r="MA314" s="44"/>
      <c r="MB314" s="44"/>
      <c r="MC314" s="44"/>
      <c r="MD314" s="44"/>
      <c r="ME314" s="44"/>
      <c r="MF314" s="44"/>
      <c r="MG314" s="44"/>
      <c r="MH314" s="44"/>
      <c r="MI314" s="44"/>
      <c r="MJ314" s="44"/>
      <c r="MK314" s="44"/>
      <c r="ML314" s="44"/>
      <c r="MM314" s="44"/>
      <c r="MN314" s="44"/>
      <c r="MO314" s="44"/>
      <c r="MP314" s="44"/>
      <c r="MQ314" s="44"/>
      <c r="MR314" s="44"/>
      <c r="MS314" s="44"/>
      <c r="MT314" s="44"/>
      <c r="MU314" s="44"/>
      <c r="MV314" s="44"/>
      <c r="MW314" s="44"/>
      <c r="MX314" s="44"/>
      <c r="MY314" s="44"/>
      <c r="MZ314" s="44"/>
      <c r="NA314" s="44"/>
      <c r="NB314" s="44"/>
      <c r="NC314" s="44"/>
      <c r="ND314" s="44"/>
      <c r="NE314" s="44"/>
      <c r="NF314" s="44"/>
      <c r="NG314" s="44"/>
      <c r="NH314" s="44"/>
      <c r="NI314" s="44"/>
      <c r="NJ314" s="44"/>
      <c r="NK314" s="44"/>
      <c r="NL314" s="44"/>
      <c r="NM314" s="44"/>
      <c r="NN314" s="44"/>
      <c r="NO314" s="44"/>
      <c r="NP314" s="44"/>
      <c r="NQ314" s="44"/>
      <c r="NR314" s="44"/>
      <c r="NS314" s="44"/>
      <c r="NT314" s="44"/>
      <c r="NU314" s="44"/>
      <c r="NV314" s="44"/>
      <c r="NW314" s="44"/>
      <c r="NX314" s="44"/>
      <c r="NY314" s="44"/>
      <c r="NZ314" s="44"/>
      <c r="OA314" s="44"/>
      <c r="OB314" s="44"/>
      <c r="OC314" s="44"/>
      <c r="OD314" s="44"/>
      <c r="OE314" s="44"/>
      <c r="OF314" s="44"/>
      <c r="OG314" s="44"/>
      <c r="OH314" s="44"/>
      <c r="OI314" s="44"/>
      <c r="OJ314" s="44"/>
      <c r="OK314" s="44"/>
      <c r="OL314" s="44"/>
      <c r="OM314" s="44"/>
      <c r="ON314" s="44"/>
      <c r="OO314" s="44"/>
      <c r="OP314" s="44"/>
      <c r="OQ314" s="44"/>
      <c r="OR314" s="44"/>
      <c r="OS314" s="44"/>
      <c r="OT314" s="44"/>
      <c r="OU314" s="44"/>
      <c r="OV314" s="44"/>
      <c r="OW314" s="44"/>
      <c r="OX314" s="44"/>
      <c r="OY314" s="44"/>
      <c r="OZ314" s="44"/>
      <c r="PA314" s="44"/>
      <c r="PB314" s="44"/>
      <c r="PC314" s="44"/>
      <c r="PD314" s="44"/>
      <c r="PE314" s="44"/>
      <c r="PF314" s="44"/>
      <c r="PG314" s="44"/>
      <c r="PH314" s="44"/>
      <c r="PI314" s="44"/>
      <c r="PJ314" s="44"/>
      <c r="PK314" s="44"/>
      <c r="PL314" s="44"/>
      <c r="PM314" s="44"/>
      <c r="PN314" s="44"/>
      <c r="PO314" s="44"/>
      <c r="PP314" s="44"/>
      <c r="PQ314" s="44"/>
      <c r="PR314" s="44"/>
      <c r="PS314" s="44"/>
      <c r="PT314" s="44"/>
      <c r="PU314" s="44"/>
      <c r="PV314" s="44"/>
      <c r="PW314" s="44"/>
      <c r="PX314" s="44"/>
      <c r="PY314" s="44"/>
      <c r="PZ314" s="44"/>
      <c r="QA314" s="44"/>
      <c r="QB314" s="44"/>
      <c r="QC314" s="44"/>
      <c r="QD314" s="44"/>
      <c r="QE314" s="44"/>
      <c r="QF314" s="44"/>
      <c r="QG314" s="44"/>
      <c r="QH314" s="44"/>
      <c r="QI314" s="44"/>
      <c r="QJ314" s="44"/>
      <c r="QK314" s="44"/>
      <c r="QL314" s="44"/>
      <c r="QM314" s="44"/>
      <c r="QN314" s="44"/>
      <c r="QO314" s="44"/>
      <c r="QP314" s="44"/>
      <c r="QQ314" s="44"/>
      <c r="QR314" s="44"/>
      <c r="QS314" s="44"/>
      <c r="QT314" s="44"/>
      <c r="QU314" s="44"/>
      <c r="QV314" s="44"/>
      <c r="QW314" s="44"/>
      <c r="QX314" s="44"/>
      <c r="QY314" s="44"/>
      <c r="QZ314" s="44"/>
      <c r="RA314" s="44"/>
      <c r="RB314" s="44"/>
      <c r="RC314" s="44"/>
      <c r="RD314" s="44"/>
      <c r="RE314" s="44"/>
      <c r="RF314" s="44"/>
      <c r="RG314" s="44"/>
      <c r="RH314" s="44"/>
      <c r="RI314" s="44"/>
      <c r="RJ314" s="44"/>
      <c r="RK314" s="44"/>
      <c r="RL314" s="44"/>
      <c r="RM314" s="44"/>
      <c r="RN314" s="44"/>
      <c r="RO314" s="44"/>
      <c r="RP314" s="44"/>
      <c r="RQ314" s="44"/>
      <c r="RR314" s="44"/>
      <c r="RS314" s="44"/>
      <c r="RT314" s="44"/>
      <c r="RU314" s="44"/>
      <c r="RV314" s="44"/>
      <c r="RW314" s="44"/>
      <c r="RX314" s="44"/>
      <c r="RY314" s="44"/>
      <c r="RZ314" s="44"/>
      <c r="SA314" s="44"/>
      <c r="SB314" s="44"/>
      <c r="SC314" s="44"/>
      <c r="SD314" s="44"/>
      <c r="SE314" s="44"/>
      <c r="SF314" s="44"/>
      <c r="SG314" s="44"/>
      <c r="SH314" s="44"/>
      <c r="SI314" s="44"/>
      <c r="SJ314" s="44"/>
      <c r="SK314" s="44"/>
      <c r="SL314" s="44"/>
      <c r="SM314" s="44"/>
      <c r="SN314" s="44"/>
      <c r="SO314" s="44"/>
      <c r="SP314" s="44"/>
      <c r="SQ314" s="44"/>
      <c r="SR314" s="44"/>
      <c r="SS314" s="44"/>
      <c r="ST314" s="44"/>
      <c r="SU314" s="44"/>
      <c r="SV314" s="44"/>
      <c r="SW314" s="44"/>
      <c r="SX314" s="44"/>
      <c r="SY314" s="44"/>
      <c r="SZ314" s="44"/>
      <c r="TA314" s="44"/>
      <c r="TB314" s="44"/>
      <c r="TC314" s="44"/>
      <c r="TD314" s="44"/>
      <c r="TE314" s="44"/>
      <c r="TF314" s="44"/>
      <c r="TG314" s="44"/>
      <c r="TH314" s="44"/>
      <c r="TI314" s="44"/>
      <c r="TJ314" s="44"/>
      <c r="TK314" s="44"/>
      <c r="TL314" s="44"/>
      <c r="TM314" s="44"/>
      <c r="TN314" s="44"/>
      <c r="TO314" s="44"/>
      <c r="TP314" s="44"/>
      <c r="TQ314" s="44"/>
      <c r="TR314" s="44"/>
      <c r="TS314" s="44"/>
      <c r="TT314" s="44"/>
      <c r="TU314" s="44"/>
      <c r="TV314" s="44"/>
      <c r="TW314" s="44"/>
      <c r="TX314" s="44"/>
      <c r="TY314" s="44"/>
      <c r="TZ314" s="44"/>
      <c r="UA314" s="44"/>
      <c r="UB314" s="44"/>
      <c r="UC314" s="44"/>
      <c r="UD314" s="44"/>
      <c r="UE314" s="44"/>
      <c r="UF314" s="44"/>
      <c r="UG314" s="44"/>
      <c r="UH314" s="44"/>
      <c r="UI314" s="44"/>
      <c r="UJ314" s="44"/>
      <c r="UK314" s="44"/>
      <c r="UL314" s="44"/>
      <c r="UM314" s="44"/>
      <c r="UN314" s="44"/>
      <c r="UO314" s="44"/>
      <c r="UP314" s="44"/>
      <c r="UQ314" s="44"/>
      <c r="UR314" s="44"/>
      <c r="US314" s="44"/>
      <c r="UT314" s="44"/>
      <c r="UU314" s="44"/>
      <c r="UV314" s="44"/>
      <c r="UW314" s="44"/>
      <c r="UX314" s="44"/>
      <c r="UY314" s="44"/>
      <c r="UZ314" s="44"/>
      <c r="VA314" s="44"/>
      <c r="VB314" s="44"/>
      <c r="VC314" s="44"/>
      <c r="VD314" s="44"/>
      <c r="VE314" s="44"/>
      <c r="VF314" s="44"/>
      <c r="VG314" s="44"/>
      <c r="VH314" s="44"/>
      <c r="VI314" s="44"/>
      <c r="VJ314" s="44"/>
      <c r="VK314" s="44"/>
      <c r="VL314" s="44"/>
      <c r="VM314" s="44"/>
      <c r="VN314" s="44"/>
      <c r="VO314" s="44"/>
      <c r="VP314" s="44"/>
      <c r="VQ314" s="44"/>
      <c r="VR314" s="44"/>
      <c r="VS314" s="44"/>
      <c r="VT314" s="44"/>
      <c r="VU314" s="44"/>
      <c r="VV314" s="44"/>
      <c r="VW314" s="44"/>
      <c r="VX314" s="44"/>
      <c r="VY314" s="44"/>
      <c r="VZ314" s="44"/>
      <c r="WA314" s="44"/>
      <c r="WB314" s="44"/>
      <c r="WC314" s="44"/>
      <c r="WD314" s="44"/>
      <c r="WE314" s="44"/>
      <c r="WF314" s="44"/>
      <c r="WG314" s="44"/>
      <c r="WH314" s="44"/>
      <c r="WI314" s="44"/>
      <c r="WJ314" s="44"/>
      <c r="WK314" s="44"/>
      <c r="WL314" s="44"/>
      <c r="WM314" s="44"/>
      <c r="WN314" s="44"/>
      <c r="WO314" s="44"/>
      <c r="WP314" s="44"/>
      <c r="WQ314" s="44"/>
      <c r="WR314" s="44"/>
      <c r="WS314" s="44"/>
      <c r="WT314" s="44"/>
      <c r="WU314" s="44"/>
      <c r="WV314" s="44"/>
      <c r="WW314" s="44"/>
      <c r="WX314" s="44"/>
      <c r="WY314" s="44"/>
      <c r="WZ314" s="44"/>
      <c r="XA314" s="44"/>
      <c r="XB314" s="44"/>
      <c r="XC314" s="44"/>
      <c r="XD314" s="44"/>
      <c r="XE314" s="44"/>
      <c r="XF314" s="44"/>
      <c r="XG314" s="44"/>
      <c r="XH314" s="44"/>
      <c r="XI314" s="44"/>
      <c r="XJ314" s="44"/>
      <c r="XK314" s="44"/>
      <c r="XL314" s="44"/>
      <c r="XM314" s="44"/>
      <c r="XN314" s="44"/>
      <c r="XO314" s="44"/>
      <c r="XP314" s="44"/>
      <c r="XQ314" s="44"/>
      <c r="XR314" s="44"/>
      <c r="XS314" s="44"/>
      <c r="XT314" s="44"/>
      <c r="XU314" s="44"/>
      <c r="XV314" s="44"/>
      <c r="XW314" s="44"/>
      <c r="XX314" s="44"/>
      <c r="XY314" s="44"/>
      <c r="XZ314" s="44"/>
      <c r="YA314" s="44"/>
      <c r="YB314" s="44"/>
      <c r="YC314" s="44"/>
      <c r="YD314" s="44"/>
      <c r="YE314" s="44"/>
      <c r="YF314" s="44"/>
      <c r="YG314" s="44"/>
      <c r="YH314" s="44"/>
      <c r="YI314" s="44"/>
      <c r="YJ314" s="44"/>
      <c r="YK314" s="44"/>
      <c r="YL314" s="44"/>
      <c r="YM314" s="44"/>
      <c r="YN314" s="44"/>
      <c r="YO314" s="44"/>
      <c r="YP314" s="44"/>
      <c r="YQ314" s="44"/>
      <c r="YR314" s="44"/>
      <c r="YS314" s="44"/>
      <c r="YT314" s="44"/>
      <c r="YU314" s="44"/>
      <c r="YV314" s="44"/>
      <c r="YW314" s="44"/>
      <c r="YX314" s="44"/>
      <c r="YY314" s="44"/>
      <c r="YZ314" s="44"/>
      <c r="ZA314" s="44"/>
      <c r="ZB314" s="44"/>
      <c r="ZC314" s="44"/>
      <c r="ZD314" s="44"/>
      <c r="ZE314" s="44"/>
      <c r="ZF314" s="44"/>
      <c r="ZG314" s="44"/>
      <c r="ZH314" s="44"/>
      <c r="ZI314" s="44"/>
      <c r="ZJ314" s="44"/>
      <c r="ZK314" s="44"/>
      <c r="ZL314" s="44"/>
      <c r="ZM314" s="44"/>
      <c r="ZN314" s="44"/>
      <c r="ZO314" s="44"/>
      <c r="ZP314" s="44"/>
      <c r="ZQ314" s="44"/>
      <c r="ZR314" s="44"/>
      <c r="ZS314" s="44"/>
      <c r="ZT314" s="44"/>
      <c r="ZU314" s="44"/>
      <c r="ZV314" s="44"/>
      <c r="ZW314" s="44"/>
      <c r="ZX314" s="44"/>
      <c r="ZY314" s="44"/>
      <c r="ZZ314" s="44"/>
      <c r="AAA314" s="44"/>
      <c r="AAB314" s="44"/>
      <c r="AAC314" s="44"/>
      <c r="AAD314" s="44"/>
      <c r="AAE314" s="44"/>
      <c r="AAF314" s="44"/>
      <c r="AAG314" s="44"/>
      <c r="AAH314" s="44"/>
      <c r="AAI314" s="44"/>
      <c r="AAJ314" s="44"/>
      <c r="AAK314" s="44"/>
      <c r="AAL314" s="44"/>
      <c r="AAM314" s="44"/>
      <c r="AAN314" s="44"/>
      <c r="AAO314" s="44"/>
      <c r="AAP314" s="44"/>
      <c r="AAQ314" s="44"/>
      <c r="AAR314" s="44"/>
      <c r="AAS314" s="44"/>
      <c r="AAT314" s="44"/>
      <c r="AAU314" s="44"/>
      <c r="AAV314" s="44"/>
      <c r="AAW314" s="44"/>
      <c r="AAX314" s="44"/>
      <c r="AAY314" s="44"/>
      <c r="AAZ314" s="44"/>
      <c r="ABA314" s="44"/>
      <c r="ABB314" s="44"/>
      <c r="ABC314" s="44"/>
      <c r="ABD314" s="44"/>
      <c r="ABE314" s="44"/>
      <c r="ABF314" s="44"/>
      <c r="ABG314" s="44"/>
      <c r="ABH314" s="44"/>
      <c r="ABI314" s="44"/>
      <c r="ABJ314" s="44"/>
      <c r="ABK314" s="44"/>
      <c r="ABL314" s="44"/>
      <c r="ABM314" s="44"/>
      <c r="ABN314" s="44"/>
      <c r="ABO314" s="44"/>
      <c r="ABP314" s="44"/>
      <c r="ABQ314" s="44"/>
      <c r="ABR314" s="44"/>
      <c r="ABS314" s="44"/>
      <c r="ABT314" s="44"/>
      <c r="ABU314" s="44"/>
      <c r="ABV314" s="44"/>
      <c r="ABW314" s="44"/>
      <c r="ABX314" s="44"/>
      <c r="ABY314" s="44"/>
      <c r="ABZ314" s="44"/>
      <c r="ACA314" s="44"/>
      <c r="ACB314" s="44"/>
      <c r="ACC314" s="44"/>
      <c r="ACD314" s="44"/>
      <c r="ACE314" s="44"/>
      <c r="ACF314" s="44"/>
      <c r="ACG314" s="44"/>
      <c r="ACH314" s="44"/>
      <c r="ACI314" s="44"/>
      <c r="ACJ314" s="44"/>
      <c r="ACK314" s="44"/>
      <c r="ACL314" s="44"/>
      <c r="ACM314" s="44"/>
      <c r="ACN314" s="44"/>
      <c r="ACO314" s="44"/>
      <c r="ACP314" s="44"/>
      <c r="ACQ314" s="44"/>
      <c r="ACR314" s="44"/>
      <c r="ACS314" s="44"/>
      <c r="ACT314" s="44"/>
      <c r="ACU314" s="44"/>
      <c r="ACV314" s="44"/>
      <c r="ACW314" s="44"/>
      <c r="ACX314" s="44"/>
      <c r="ACY314" s="44"/>
      <c r="ACZ314" s="44"/>
      <c r="ADA314" s="44"/>
      <c r="ADB314" s="44"/>
      <c r="ADC314" s="44"/>
      <c r="ADD314" s="44"/>
      <c r="ADE314" s="44"/>
      <c r="ADF314" s="44"/>
      <c r="ADG314" s="44"/>
      <c r="ADH314" s="44"/>
      <c r="ADI314" s="44"/>
      <c r="ADJ314" s="44"/>
      <c r="ADK314" s="44"/>
      <c r="ADL314" s="44"/>
      <c r="ADM314" s="44"/>
      <c r="ADN314" s="44"/>
      <c r="ADO314" s="44"/>
      <c r="ADP314" s="44"/>
      <c r="ADQ314" s="44"/>
      <c r="ADR314" s="44"/>
      <c r="ADS314" s="44"/>
      <c r="ADT314" s="44"/>
      <c r="ADU314" s="44"/>
      <c r="ADV314" s="44"/>
      <c r="ADW314" s="44"/>
      <c r="ADX314" s="44"/>
      <c r="ADY314" s="44"/>
      <c r="ADZ314" s="44"/>
      <c r="AEA314" s="44"/>
      <c r="AEB314" s="44"/>
      <c r="AEC314" s="44"/>
      <c r="AED314" s="44"/>
      <c r="AEE314" s="44"/>
      <c r="AEF314" s="44"/>
      <c r="AEG314" s="44"/>
      <c r="AEH314" s="44"/>
      <c r="AEI314" s="44"/>
      <c r="AEJ314" s="44"/>
      <c r="AEK314" s="44"/>
      <c r="AEL314" s="44"/>
      <c r="AEM314" s="44"/>
      <c r="AEN314" s="44"/>
      <c r="AEO314" s="44"/>
      <c r="AEP314" s="44"/>
      <c r="AEQ314" s="44"/>
      <c r="AER314" s="44"/>
      <c r="AES314" s="44"/>
      <c r="AET314" s="44"/>
      <c r="AEU314" s="44"/>
      <c r="AEV314" s="44"/>
      <c r="AEW314" s="44"/>
      <c r="AEX314" s="44"/>
      <c r="AEY314" s="44"/>
      <c r="AEZ314" s="44"/>
      <c r="AFA314" s="44"/>
      <c r="AFB314" s="44"/>
      <c r="AFC314" s="44"/>
      <c r="AFD314" s="44"/>
      <c r="AFE314" s="44"/>
      <c r="AFF314" s="44"/>
      <c r="AFG314" s="44"/>
      <c r="AFH314" s="44"/>
      <c r="AFI314" s="44"/>
      <c r="AFJ314" s="44"/>
      <c r="AFK314" s="44"/>
      <c r="AFL314" s="44"/>
      <c r="AFM314" s="44"/>
      <c r="AFN314" s="44"/>
      <c r="AFO314" s="44"/>
      <c r="AFP314" s="44"/>
      <c r="AFQ314" s="44"/>
      <c r="AFR314" s="44"/>
      <c r="AFS314" s="44"/>
      <c r="AFT314" s="44"/>
      <c r="AFU314" s="44"/>
      <c r="AFV314" s="44"/>
      <c r="AFW314" s="44"/>
      <c r="AFX314" s="44"/>
      <c r="AFY314" s="44"/>
      <c r="AFZ314" s="44"/>
      <c r="AGA314" s="44"/>
      <c r="AGB314" s="44"/>
      <c r="AGC314" s="44"/>
      <c r="AGD314" s="44"/>
      <c r="AGE314" s="44"/>
      <c r="AGF314" s="44"/>
      <c r="AGG314" s="44"/>
      <c r="AGH314" s="44"/>
      <c r="AGI314" s="44"/>
      <c r="AGJ314" s="44"/>
      <c r="AGK314" s="44"/>
      <c r="AGL314" s="44"/>
      <c r="AGM314" s="44"/>
      <c r="AGN314" s="44"/>
      <c r="AGO314" s="44"/>
      <c r="AGP314" s="44"/>
      <c r="AGQ314" s="44"/>
      <c r="AGR314" s="44"/>
      <c r="AGS314" s="44"/>
      <c r="AGT314" s="44"/>
      <c r="AGU314" s="44"/>
      <c r="AGV314" s="44"/>
      <c r="AGW314" s="44"/>
      <c r="AGX314" s="44"/>
      <c r="AGY314" s="44"/>
      <c r="AGZ314" s="44"/>
      <c r="AHA314" s="44"/>
      <c r="AHB314" s="44"/>
      <c r="AHC314" s="44"/>
      <c r="AHD314" s="44"/>
      <c r="AHE314" s="44"/>
      <c r="AHF314" s="44"/>
      <c r="AHG314" s="44"/>
      <c r="AHH314" s="44"/>
      <c r="AHI314" s="44"/>
      <c r="AHJ314" s="44"/>
      <c r="AHK314" s="44"/>
      <c r="AHL314" s="44"/>
      <c r="AHM314" s="44"/>
      <c r="AHN314" s="44"/>
      <c r="AHO314" s="44"/>
      <c r="AHP314" s="44"/>
      <c r="AHQ314" s="44"/>
      <c r="AHR314" s="44"/>
      <c r="AHS314" s="44"/>
      <c r="AHT314" s="44"/>
      <c r="AHU314" s="44"/>
      <c r="AHV314" s="44"/>
      <c r="AHW314" s="44"/>
      <c r="AHX314" s="44"/>
      <c r="AHY314" s="44"/>
      <c r="AHZ314" s="44"/>
      <c r="AIA314" s="44"/>
      <c r="AIB314" s="44"/>
      <c r="AIC314" s="44"/>
      <c r="AID314" s="44"/>
      <c r="AIE314" s="44"/>
      <c r="AIF314" s="44"/>
      <c r="AIG314" s="44"/>
      <c r="AIH314" s="44"/>
      <c r="AII314" s="44"/>
      <c r="AIJ314" s="44"/>
      <c r="AIK314" s="44"/>
      <c r="AIL314" s="44"/>
      <c r="AIM314" s="44"/>
      <c r="AIN314" s="44"/>
      <c r="AIO314" s="44"/>
      <c r="AIP314" s="44"/>
      <c r="AIQ314" s="44"/>
      <c r="AIR314" s="44"/>
      <c r="AIS314" s="44"/>
      <c r="AIT314" s="44"/>
      <c r="AIU314" s="44"/>
      <c r="AIV314" s="44"/>
      <c r="AIW314" s="44"/>
      <c r="AIX314" s="44"/>
      <c r="AIY314" s="44"/>
      <c r="AIZ314" s="44"/>
      <c r="AJA314" s="44"/>
      <c r="AJB314" s="44"/>
      <c r="AJC314" s="44"/>
      <c r="AJD314" s="44"/>
      <c r="AJE314" s="44"/>
      <c r="AJF314" s="44"/>
      <c r="AJG314" s="44"/>
      <c r="AJH314" s="44"/>
      <c r="AJI314" s="44"/>
      <c r="AJJ314" s="44"/>
      <c r="AJK314" s="44"/>
      <c r="AJL314" s="44"/>
      <c r="AJM314" s="44"/>
      <c r="AJN314" s="44"/>
      <c r="AJO314" s="44"/>
      <c r="AJP314" s="44"/>
      <c r="AJQ314" s="44"/>
      <c r="AJR314" s="44"/>
      <c r="AJS314" s="44"/>
      <c r="AJT314" s="44"/>
      <c r="AJU314" s="44"/>
      <c r="AJV314" s="44"/>
      <c r="AJW314" s="44"/>
      <c r="AJX314" s="44"/>
      <c r="AJY314" s="44"/>
      <c r="AJZ314" s="44"/>
      <c r="AKA314" s="44"/>
      <c r="AKB314" s="44"/>
      <c r="AKC314" s="44"/>
      <c r="AKD314" s="44"/>
      <c r="AKE314" s="44"/>
      <c r="AKF314" s="44"/>
      <c r="AKG314" s="44"/>
      <c r="AKH314" s="44"/>
      <c r="AKI314" s="44"/>
      <c r="AKJ314" s="44"/>
      <c r="AKK314" s="44"/>
      <c r="AKL314" s="44"/>
      <c r="AKM314" s="44"/>
      <c r="AKN314" s="44"/>
      <c r="AKO314" s="44"/>
      <c r="AKP314" s="44"/>
      <c r="AKQ314" s="44"/>
      <c r="AKR314" s="44"/>
      <c r="AKS314" s="44"/>
      <c r="AKT314" s="44"/>
      <c r="AKU314" s="44"/>
      <c r="AKV314" s="44"/>
      <c r="AKW314" s="44"/>
      <c r="AKX314" s="44"/>
      <c r="AKY314" s="44"/>
      <c r="AKZ314" s="44"/>
      <c r="ALA314" s="44"/>
      <c r="ALB314" s="44"/>
      <c r="ALC314" s="44"/>
      <c r="ALD314" s="44"/>
      <c r="ALE314" s="44"/>
      <c r="ALF314" s="44"/>
      <c r="ALG314" s="44"/>
      <c r="ALH314" s="44"/>
      <c r="ALI314" s="44"/>
      <c r="ALJ314" s="44"/>
      <c r="ALK314" s="44"/>
      <c r="ALL314" s="44"/>
      <c r="ALM314" s="44"/>
      <c r="ALN314" s="44"/>
      <c r="ALO314" s="44"/>
      <c r="ALP314" s="44"/>
      <c r="ALQ314" s="44"/>
      <c r="ALR314" s="44"/>
      <c r="ALS314" s="44"/>
      <c r="ALT314" s="44"/>
      <c r="ALU314" s="44"/>
      <c r="ALV314" s="44"/>
      <c r="ALW314" s="44"/>
      <c r="ALX314" s="44"/>
      <c r="ALY314" s="44"/>
      <c r="ALZ314" s="44"/>
      <c r="AMA314" s="44"/>
      <c r="AMB314" s="44"/>
      <c r="AMC314" s="44"/>
      <c r="AMD314" s="44"/>
      <c r="AME314" s="44"/>
      <c r="AMF314" s="44"/>
      <c r="AMG314" s="44"/>
      <c r="AMH314" s="44"/>
      <c r="AMI314" s="44"/>
      <c r="AMJ314" s="44"/>
      <c r="AMK314" s="44"/>
      <c r="AML314" s="44"/>
      <c r="AMM314" s="44"/>
      <c r="AMN314" s="44"/>
      <c r="AMO314" s="44"/>
      <c r="AMP314" s="44"/>
      <c r="AMQ314" s="44"/>
      <c r="AMR314" s="44"/>
      <c r="AMS314" s="44"/>
      <c r="AMT314" s="44"/>
      <c r="AMU314" s="44"/>
      <c r="AMV314" s="44"/>
      <c r="AMW314" s="44"/>
      <c r="AMX314" s="44"/>
      <c r="AMY314" s="44"/>
      <c r="AMZ314" s="44"/>
      <c r="ANA314" s="44"/>
      <c r="ANB314" s="44"/>
      <c r="ANC314" s="44"/>
      <c r="AND314" s="44"/>
      <c r="ANE314" s="44"/>
      <c r="ANF314" s="44"/>
      <c r="ANG314" s="44"/>
      <c r="ANH314" s="44"/>
      <c r="ANI314" s="44"/>
      <c r="ANJ314" s="44"/>
      <c r="ANK314" s="44"/>
      <c r="ANL314" s="44"/>
      <c r="ANM314" s="44"/>
      <c r="ANN314" s="44"/>
      <c r="ANO314" s="44"/>
      <c r="ANP314" s="44"/>
      <c r="ANQ314" s="44"/>
      <c r="ANR314" s="44"/>
      <c r="ANS314" s="44"/>
      <c r="ANT314" s="44"/>
      <c r="ANU314" s="44"/>
      <c r="ANV314" s="44"/>
      <c r="ANW314" s="44"/>
      <c r="ANX314" s="44"/>
      <c r="ANY314" s="44"/>
      <c r="ANZ314" s="44"/>
      <c r="AOA314" s="44"/>
      <c r="AOB314" s="44"/>
      <c r="AOC314" s="44"/>
      <c r="AOD314" s="44"/>
      <c r="AOE314" s="44"/>
      <c r="AOF314" s="44"/>
      <c r="AOG314" s="44"/>
      <c r="AOH314" s="44"/>
      <c r="AOI314" s="44"/>
      <c r="AOJ314" s="44"/>
      <c r="AOK314" s="44"/>
      <c r="AOL314" s="44"/>
      <c r="AOM314" s="44"/>
      <c r="AON314" s="44"/>
      <c r="AOO314" s="44"/>
      <c r="AOP314" s="44"/>
      <c r="AOQ314" s="44"/>
      <c r="AOR314" s="44"/>
      <c r="AOS314" s="44"/>
      <c r="AOT314" s="44"/>
      <c r="AOU314" s="44"/>
      <c r="AOV314" s="44"/>
      <c r="AOW314" s="44"/>
      <c r="AOX314" s="44"/>
      <c r="AOY314" s="44"/>
      <c r="AOZ314" s="44"/>
      <c r="APA314" s="44"/>
      <c r="APB314" s="44"/>
      <c r="APC314" s="44"/>
      <c r="APD314" s="44"/>
      <c r="APE314" s="44"/>
      <c r="APF314" s="44"/>
      <c r="APG314" s="44"/>
      <c r="APH314" s="44"/>
      <c r="API314" s="44"/>
      <c r="APJ314" s="44"/>
      <c r="APK314" s="44"/>
      <c r="APL314" s="44"/>
      <c r="APM314" s="44"/>
      <c r="APN314" s="44"/>
      <c r="APO314" s="44"/>
      <c r="APP314" s="44"/>
      <c r="APQ314" s="44"/>
      <c r="APR314" s="44"/>
      <c r="APS314" s="44"/>
      <c r="APT314" s="44"/>
      <c r="APU314" s="44"/>
      <c r="APV314" s="44"/>
      <c r="APW314" s="44"/>
      <c r="APX314" s="44"/>
      <c r="APY314" s="44"/>
      <c r="APZ314" s="44"/>
      <c r="AQA314" s="44"/>
      <c r="AQB314" s="44"/>
      <c r="AQC314" s="44"/>
      <c r="AQD314" s="44"/>
      <c r="AQE314" s="44"/>
      <c r="AQF314" s="44"/>
      <c r="AQG314" s="44"/>
      <c r="AQH314" s="44"/>
      <c r="AQI314" s="44"/>
      <c r="AQJ314" s="44"/>
      <c r="AQK314" s="44"/>
      <c r="AQL314" s="44"/>
      <c r="AQM314" s="44"/>
      <c r="AQN314" s="44"/>
      <c r="AQO314" s="44"/>
      <c r="AQP314" s="44"/>
      <c r="AQQ314" s="44"/>
      <c r="AQR314" s="44"/>
      <c r="AQS314" s="44"/>
      <c r="AQT314" s="44"/>
      <c r="AQU314" s="44"/>
      <c r="AQV314" s="44"/>
      <c r="AQW314" s="44"/>
      <c r="AQX314" s="44"/>
      <c r="AQY314" s="44"/>
      <c r="AQZ314" s="44"/>
      <c r="ARA314" s="44"/>
      <c r="ARB314" s="44"/>
      <c r="ARC314" s="44"/>
      <c r="ARD314" s="44"/>
      <c r="ARE314" s="44"/>
      <c r="ARF314" s="44"/>
      <c r="ARG314" s="44"/>
      <c r="ARH314" s="44"/>
      <c r="ARI314" s="44"/>
      <c r="ARJ314" s="44"/>
      <c r="ARK314" s="44"/>
      <c r="ARL314" s="44"/>
      <c r="ARM314" s="44"/>
      <c r="ARN314" s="44"/>
      <c r="ARO314" s="44"/>
      <c r="ARP314" s="44"/>
      <c r="ARQ314" s="44"/>
      <c r="ARR314" s="44"/>
      <c r="ARS314" s="44"/>
      <c r="ART314" s="44"/>
      <c r="ARU314" s="44"/>
      <c r="ARV314" s="44"/>
      <c r="ARW314" s="44"/>
      <c r="ARX314" s="44"/>
      <c r="ARY314" s="44"/>
      <c r="ARZ314" s="44"/>
      <c r="ASA314" s="44"/>
      <c r="ASB314" s="44"/>
      <c r="ASC314" s="44"/>
      <c r="ASD314" s="44"/>
      <c r="ASE314" s="44"/>
      <c r="ASF314" s="44"/>
      <c r="ASG314" s="44"/>
      <c r="ASH314" s="44"/>
      <c r="ASI314" s="44"/>
      <c r="ASJ314" s="44"/>
      <c r="ASK314" s="44"/>
      <c r="ASL314" s="44"/>
      <c r="ASM314" s="44"/>
      <c r="ASN314" s="44"/>
      <c r="ASO314" s="44"/>
      <c r="ASP314" s="44"/>
      <c r="ASQ314" s="44"/>
      <c r="ASR314" s="44"/>
      <c r="ASS314" s="44"/>
      <c r="AST314" s="44"/>
      <c r="ASU314" s="44"/>
      <c r="ASV314" s="44"/>
      <c r="ASW314" s="44"/>
      <c r="ASX314" s="44"/>
      <c r="ASY314" s="44"/>
      <c r="ASZ314" s="44"/>
      <c r="ATA314" s="44"/>
      <c r="ATB314" s="44"/>
      <c r="ATC314" s="44"/>
      <c r="ATD314" s="44"/>
      <c r="ATE314" s="44"/>
      <c r="ATF314" s="44"/>
      <c r="ATG314" s="44"/>
      <c r="ATH314" s="44"/>
      <c r="ATI314" s="44"/>
      <c r="ATJ314" s="44"/>
      <c r="ATK314" s="44"/>
      <c r="ATL314" s="44"/>
      <c r="ATM314" s="44"/>
      <c r="ATN314" s="44"/>
      <c r="ATO314" s="44"/>
      <c r="ATP314" s="44"/>
      <c r="ATQ314" s="44"/>
      <c r="ATR314" s="44"/>
      <c r="ATS314" s="44"/>
      <c r="ATT314" s="44"/>
      <c r="ATU314" s="44"/>
      <c r="ATV314" s="44"/>
      <c r="ATW314" s="44"/>
      <c r="ATX314" s="44"/>
      <c r="ATY314" s="44"/>
      <c r="ATZ314" s="44"/>
      <c r="AUA314" s="44"/>
      <c r="AUB314" s="44"/>
      <c r="AUC314" s="44"/>
      <c r="AUD314" s="44"/>
      <c r="AUE314" s="44"/>
      <c r="AUF314" s="44"/>
      <c r="AUG314" s="44"/>
      <c r="AUH314" s="44"/>
      <c r="AUI314" s="44"/>
      <c r="AUJ314" s="44"/>
      <c r="AUK314" s="44"/>
      <c r="AUL314" s="44"/>
      <c r="AUM314" s="44"/>
      <c r="AUN314" s="44"/>
      <c r="AUO314" s="44"/>
      <c r="AUP314" s="44"/>
      <c r="AUQ314" s="44"/>
      <c r="AUR314" s="44"/>
      <c r="AUS314" s="44"/>
      <c r="AUT314" s="44"/>
      <c r="AUU314" s="44"/>
      <c r="AUV314" s="44"/>
      <c r="AUW314" s="44"/>
      <c r="AUX314" s="44"/>
      <c r="AUY314" s="44"/>
      <c r="AUZ314" s="44"/>
      <c r="AVA314" s="44"/>
      <c r="AVB314" s="44"/>
      <c r="AVC314" s="44"/>
      <c r="AVD314" s="44"/>
      <c r="AVE314" s="44"/>
      <c r="AVF314" s="44"/>
      <c r="AVG314" s="44"/>
      <c r="AVH314" s="44"/>
      <c r="AVI314" s="44"/>
      <c r="AVJ314" s="44"/>
      <c r="AVK314" s="44"/>
      <c r="AVL314" s="44"/>
      <c r="AVM314" s="44"/>
      <c r="AVN314" s="44"/>
      <c r="AVO314" s="44"/>
      <c r="AVP314" s="44"/>
      <c r="AVQ314" s="44"/>
      <c r="AVR314" s="44"/>
      <c r="AVS314" s="44"/>
      <c r="AVT314" s="44"/>
      <c r="AVU314" s="44"/>
      <c r="AVV314" s="44"/>
      <c r="AVW314" s="44"/>
      <c r="AVX314" s="44"/>
      <c r="AVY314" s="44"/>
      <c r="AVZ314" s="44"/>
      <c r="AWA314" s="44"/>
      <c r="AWB314" s="44"/>
      <c r="AWC314" s="44"/>
      <c r="AWD314" s="44"/>
      <c r="AWE314" s="44"/>
      <c r="AWF314" s="44"/>
      <c r="AWG314" s="44"/>
      <c r="AWH314" s="44"/>
      <c r="AWI314" s="44"/>
      <c r="AWJ314" s="44"/>
      <c r="AWK314" s="44"/>
      <c r="AWL314" s="44"/>
      <c r="AWM314" s="44"/>
      <c r="AWN314" s="44"/>
      <c r="AWO314" s="44"/>
      <c r="AWP314" s="44"/>
      <c r="AWQ314" s="44"/>
      <c r="AWR314" s="44"/>
      <c r="AWS314" s="44"/>
      <c r="AWT314" s="44"/>
      <c r="AWU314" s="44"/>
      <c r="AWV314" s="44"/>
      <c r="AWW314" s="44"/>
      <c r="AWX314" s="44"/>
      <c r="AWY314" s="44"/>
      <c r="AWZ314" s="44"/>
      <c r="AXA314" s="44"/>
      <c r="AXB314" s="44"/>
      <c r="AXC314" s="44"/>
      <c r="AXD314" s="44"/>
      <c r="AXE314" s="44"/>
      <c r="AXF314" s="44"/>
      <c r="AXG314" s="44"/>
      <c r="AXH314" s="44"/>
      <c r="AXI314" s="44"/>
      <c r="AXJ314" s="44"/>
      <c r="AXK314" s="44"/>
      <c r="AXL314" s="44"/>
      <c r="AXM314" s="44"/>
      <c r="AXN314" s="44"/>
      <c r="AXO314" s="44"/>
      <c r="AXP314" s="44"/>
      <c r="AXQ314" s="44"/>
      <c r="AXR314" s="44"/>
      <c r="AXS314" s="44"/>
      <c r="AXT314" s="44"/>
      <c r="AXU314" s="44"/>
      <c r="AXV314" s="44"/>
      <c r="AXW314" s="44"/>
      <c r="AXX314" s="44"/>
      <c r="AXY314" s="44"/>
      <c r="AXZ314" s="44"/>
      <c r="AYA314" s="44"/>
      <c r="AYB314" s="44"/>
      <c r="AYC314" s="44"/>
      <c r="AYD314" s="44"/>
      <c r="AYE314" s="44"/>
      <c r="AYF314" s="44"/>
      <c r="AYG314" s="44"/>
      <c r="AYH314" s="44"/>
      <c r="AYI314" s="44"/>
      <c r="AYJ314" s="44"/>
      <c r="AYK314" s="44"/>
      <c r="AYL314" s="44"/>
      <c r="AYM314" s="44"/>
      <c r="AYN314" s="44"/>
      <c r="AYO314" s="44"/>
      <c r="AYP314" s="44"/>
      <c r="AYQ314" s="44"/>
      <c r="AYR314" s="44"/>
      <c r="AYS314" s="44"/>
      <c r="AYT314" s="44"/>
      <c r="AYU314" s="44"/>
      <c r="AYV314" s="44"/>
      <c r="AYW314" s="44"/>
      <c r="AYX314" s="44"/>
      <c r="AYY314" s="44"/>
      <c r="AYZ314" s="44"/>
      <c r="AZA314" s="44"/>
      <c r="AZB314" s="44"/>
      <c r="AZC314" s="44"/>
      <c r="AZD314" s="44"/>
      <c r="AZE314" s="44"/>
      <c r="AZF314" s="44"/>
      <c r="AZG314" s="44"/>
      <c r="AZH314" s="44"/>
      <c r="AZI314" s="44"/>
      <c r="AZJ314" s="44"/>
      <c r="AZK314" s="44"/>
      <c r="AZL314" s="44"/>
      <c r="AZM314" s="44"/>
      <c r="AZN314" s="44"/>
      <c r="AZO314" s="44"/>
      <c r="AZP314" s="44"/>
      <c r="AZQ314" s="44"/>
      <c r="AZR314" s="44"/>
      <c r="AZS314" s="44"/>
      <c r="AZT314" s="44"/>
      <c r="AZU314" s="44"/>
      <c r="AZV314" s="44"/>
      <c r="AZW314" s="44"/>
      <c r="AZX314" s="44"/>
      <c r="AZY314" s="44"/>
      <c r="AZZ314" s="44"/>
      <c r="BAA314" s="44"/>
      <c r="BAB314" s="44"/>
      <c r="BAC314" s="44"/>
      <c r="BAD314" s="44"/>
      <c r="BAE314" s="44"/>
      <c r="BAF314" s="44"/>
      <c r="BAG314" s="44"/>
      <c r="BAH314" s="44"/>
      <c r="BAI314" s="44"/>
      <c r="BAJ314" s="44"/>
      <c r="BAK314" s="44"/>
      <c r="BAL314" s="44"/>
      <c r="BAM314" s="44"/>
      <c r="BAN314" s="44"/>
      <c r="BAO314" s="44"/>
      <c r="BAP314" s="44"/>
      <c r="BAQ314" s="44"/>
      <c r="BAR314" s="44"/>
      <c r="BAS314" s="44"/>
      <c r="BAT314" s="44"/>
      <c r="BAU314" s="44"/>
      <c r="BAV314" s="44"/>
      <c r="BAW314" s="44"/>
      <c r="BAX314" s="44"/>
      <c r="BAY314" s="44"/>
      <c r="BAZ314" s="44"/>
      <c r="BBA314" s="44"/>
      <c r="BBB314" s="44"/>
      <c r="BBC314" s="44"/>
      <c r="BBD314" s="44"/>
      <c r="BBE314" s="44"/>
      <c r="BBF314" s="44"/>
      <c r="BBG314" s="44"/>
      <c r="BBH314" s="44"/>
      <c r="BBI314" s="44"/>
      <c r="BBJ314" s="44"/>
      <c r="BBK314" s="44"/>
      <c r="BBL314" s="44"/>
      <c r="BBM314" s="44"/>
      <c r="BBN314" s="44"/>
      <c r="BBO314" s="44"/>
      <c r="BBP314" s="44"/>
      <c r="BBQ314" s="44"/>
      <c r="BBR314" s="44"/>
      <c r="BBS314" s="44"/>
      <c r="BBT314" s="44"/>
      <c r="BBU314" s="44"/>
      <c r="BBV314" s="44"/>
      <c r="BBW314" s="44"/>
      <c r="BBX314" s="44"/>
      <c r="BBY314" s="44"/>
      <c r="BBZ314" s="44"/>
      <c r="BCA314" s="44"/>
      <c r="BCB314" s="44"/>
      <c r="BCC314" s="44"/>
      <c r="BCD314" s="44"/>
      <c r="BCE314" s="44"/>
      <c r="BCF314" s="44"/>
      <c r="BCG314" s="44"/>
      <c r="BCH314" s="44"/>
      <c r="BCI314" s="44"/>
      <c r="BCJ314" s="44"/>
      <c r="BCK314" s="44"/>
      <c r="BCL314" s="44"/>
      <c r="BCM314" s="44"/>
      <c r="BCN314" s="44"/>
      <c r="BCO314" s="44"/>
      <c r="BCP314" s="44"/>
      <c r="BCQ314" s="44"/>
      <c r="BCR314" s="44"/>
      <c r="BCS314" s="44"/>
      <c r="BCT314" s="44"/>
      <c r="BCU314" s="44"/>
      <c r="BCV314" s="44"/>
      <c r="BCW314" s="44"/>
      <c r="BCX314" s="44"/>
      <c r="BCY314" s="44"/>
      <c r="BCZ314" s="44"/>
      <c r="BDA314" s="44"/>
      <c r="BDB314" s="44"/>
      <c r="BDC314" s="44"/>
      <c r="BDD314" s="44"/>
      <c r="BDE314" s="44"/>
      <c r="BDF314" s="44"/>
      <c r="BDG314" s="44"/>
      <c r="BDH314" s="44"/>
      <c r="BDI314" s="44"/>
      <c r="BDJ314" s="44"/>
      <c r="BDK314" s="44"/>
      <c r="BDL314" s="44"/>
      <c r="BDM314" s="44"/>
      <c r="BDN314" s="44"/>
      <c r="BDO314" s="44"/>
      <c r="BDP314" s="44"/>
      <c r="BDQ314" s="44"/>
      <c r="BDR314" s="44"/>
      <c r="BDS314" s="44"/>
      <c r="BDT314" s="44"/>
      <c r="BDU314" s="44"/>
      <c r="BDV314" s="44"/>
      <c r="BDW314" s="44"/>
      <c r="BDX314" s="44"/>
      <c r="BDY314" s="44"/>
      <c r="BDZ314" s="44"/>
      <c r="BEA314" s="44"/>
      <c r="BEB314" s="44"/>
      <c r="BEC314" s="44"/>
      <c r="BED314" s="44"/>
      <c r="BEE314" s="44"/>
      <c r="BEF314" s="44"/>
      <c r="BEG314" s="44"/>
      <c r="BEH314" s="44"/>
      <c r="BEI314" s="44"/>
      <c r="BEJ314" s="44"/>
      <c r="BEK314" s="44"/>
      <c r="BEL314" s="44"/>
      <c r="BEM314" s="44"/>
      <c r="BEN314" s="44"/>
      <c r="BEO314" s="44"/>
      <c r="BEP314" s="44"/>
      <c r="BEQ314" s="44"/>
      <c r="BER314" s="44"/>
      <c r="BES314" s="44"/>
      <c r="BET314" s="44"/>
      <c r="BEU314" s="44"/>
      <c r="BEV314" s="44"/>
      <c r="BEW314" s="44"/>
      <c r="BEX314" s="44"/>
      <c r="BEY314" s="44"/>
      <c r="BEZ314" s="44"/>
      <c r="BFA314" s="44"/>
      <c r="BFB314" s="44"/>
      <c r="BFC314" s="44"/>
      <c r="BFD314" s="44"/>
      <c r="BFE314" s="44"/>
      <c r="BFF314" s="44"/>
      <c r="BFG314" s="44"/>
      <c r="BFH314" s="44"/>
      <c r="BFI314" s="44"/>
      <c r="BFJ314" s="44"/>
      <c r="BFK314" s="44"/>
      <c r="BFL314" s="44"/>
      <c r="BFM314" s="44"/>
      <c r="BFN314" s="44"/>
      <c r="BFO314" s="44"/>
      <c r="BFP314" s="44"/>
      <c r="BFQ314" s="44"/>
      <c r="BFR314" s="44"/>
      <c r="BFS314" s="44"/>
      <c r="BFT314" s="44"/>
      <c r="BFU314" s="44"/>
      <c r="BFV314" s="44"/>
      <c r="BFW314" s="44"/>
      <c r="BFX314" s="44"/>
      <c r="BFY314" s="44"/>
      <c r="BFZ314" s="44"/>
      <c r="BGA314" s="44"/>
      <c r="BGB314" s="44"/>
      <c r="BGC314" s="44"/>
      <c r="BGD314" s="44"/>
      <c r="BGE314" s="44"/>
      <c r="BGF314" s="44"/>
      <c r="BGG314" s="44"/>
      <c r="BGH314" s="44"/>
      <c r="BGI314" s="44"/>
      <c r="BGJ314" s="44"/>
      <c r="BGK314" s="44"/>
      <c r="BGL314" s="44"/>
      <c r="BGM314" s="44"/>
      <c r="BGN314" s="44"/>
      <c r="BGO314" s="44"/>
      <c r="BGP314" s="44"/>
      <c r="BGQ314" s="44"/>
      <c r="BGR314" s="44"/>
      <c r="BGS314" s="44"/>
      <c r="BGT314" s="44"/>
      <c r="BGU314" s="44"/>
      <c r="BGV314" s="44"/>
      <c r="BGW314" s="44"/>
      <c r="BGX314" s="44"/>
      <c r="BGY314" s="44"/>
      <c r="BGZ314" s="44"/>
      <c r="BHA314" s="44"/>
      <c r="BHB314" s="44"/>
      <c r="BHC314" s="44"/>
      <c r="BHD314" s="44"/>
      <c r="BHE314" s="44"/>
      <c r="BHF314" s="44"/>
      <c r="BHG314" s="44"/>
      <c r="BHH314" s="44"/>
      <c r="BHI314" s="44"/>
      <c r="BHJ314" s="44"/>
      <c r="BHK314" s="44"/>
      <c r="BHL314" s="44"/>
      <c r="BHM314" s="44"/>
      <c r="BHN314" s="44"/>
      <c r="BHO314" s="44"/>
      <c r="BHP314" s="44"/>
      <c r="BHQ314" s="44"/>
      <c r="BHR314" s="44"/>
      <c r="BHS314" s="44"/>
      <c r="BHT314" s="44"/>
      <c r="BHU314" s="44"/>
      <c r="BHV314" s="44"/>
      <c r="BHW314" s="44"/>
      <c r="BHX314" s="44"/>
      <c r="BHY314" s="44"/>
      <c r="BHZ314" s="44"/>
      <c r="BIA314" s="44"/>
      <c r="BIB314" s="44"/>
      <c r="BIC314" s="44"/>
      <c r="BID314" s="44"/>
      <c r="BIE314" s="44"/>
      <c r="BIF314" s="44"/>
      <c r="BIG314" s="44"/>
      <c r="BIH314" s="44"/>
      <c r="BII314" s="44"/>
      <c r="BIJ314" s="44"/>
      <c r="BIK314" s="44"/>
      <c r="BIL314" s="44"/>
      <c r="BIM314" s="44"/>
      <c r="BIN314" s="44"/>
      <c r="BIO314" s="44"/>
      <c r="BIP314" s="44"/>
      <c r="BIQ314" s="44"/>
      <c r="BIR314" s="44"/>
      <c r="BIS314" s="44"/>
      <c r="BIT314" s="44"/>
      <c r="BIU314" s="44"/>
      <c r="BIV314" s="44"/>
      <c r="BIW314" s="44"/>
      <c r="BIX314" s="44"/>
      <c r="BIY314" s="44"/>
      <c r="BIZ314" s="44"/>
      <c r="BJA314" s="44"/>
      <c r="BJB314" s="44"/>
      <c r="BJC314" s="44"/>
      <c r="BJD314" s="44"/>
      <c r="BJE314" s="44"/>
      <c r="BJF314" s="44"/>
      <c r="BJG314" s="44"/>
      <c r="BJH314" s="44"/>
      <c r="BJI314" s="44"/>
      <c r="BJJ314" s="44"/>
      <c r="BJK314" s="44"/>
      <c r="BJL314" s="44"/>
      <c r="BJM314" s="44"/>
      <c r="BJN314" s="44"/>
      <c r="BJO314" s="44"/>
      <c r="BJP314" s="44"/>
      <c r="BJQ314" s="44"/>
      <c r="BJR314" s="44"/>
      <c r="BJS314" s="44"/>
      <c r="BJT314" s="44"/>
      <c r="BJU314" s="44"/>
      <c r="BJV314" s="44"/>
      <c r="BJW314" s="44"/>
      <c r="BJX314" s="44"/>
      <c r="BJY314" s="44"/>
      <c r="BJZ314" s="44"/>
      <c r="BKA314" s="44"/>
      <c r="BKB314" s="44"/>
      <c r="BKC314" s="44"/>
      <c r="BKD314" s="44"/>
      <c r="BKE314" s="44"/>
      <c r="BKF314" s="44"/>
      <c r="BKG314" s="44"/>
      <c r="BKH314" s="44"/>
      <c r="BKI314" s="44"/>
      <c r="BKJ314" s="44"/>
      <c r="BKK314" s="44"/>
      <c r="BKL314" s="44"/>
      <c r="BKM314" s="44"/>
      <c r="BKN314" s="44"/>
      <c r="BKO314" s="44"/>
      <c r="BKP314" s="44"/>
      <c r="BKQ314" s="44"/>
      <c r="BKR314" s="44"/>
      <c r="BKS314" s="44"/>
      <c r="BKT314" s="44"/>
      <c r="BKU314" s="44"/>
      <c r="BKV314" s="44"/>
      <c r="BKW314" s="44"/>
      <c r="BKX314" s="44"/>
      <c r="BKY314" s="44"/>
      <c r="BKZ314" s="44"/>
      <c r="BLA314" s="44"/>
      <c r="BLB314" s="44"/>
      <c r="BLC314" s="44"/>
      <c r="BLD314" s="44"/>
      <c r="BLE314" s="44"/>
      <c r="BLF314" s="44"/>
      <c r="BLG314" s="44"/>
      <c r="BLH314" s="44"/>
      <c r="BLI314" s="44"/>
      <c r="BLJ314" s="44"/>
      <c r="BLK314" s="44"/>
      <c r="BLL314" s="44"/>
      <c r="BLM314" s="44"/>
      <c r="BLN314" s="44"/>
      <c r="BLO314" s="44"/>
      <c r="BLP314" s="44"/>
      <c r="BLQ314" s="44"/>
      <c r="BLR314" s="44"/>
      <c r="BLS314" s="44"/>
      <c r="BLT314" s="44"/>
      <c r="BLU314" s="44"/>
      <c r="BLV314" s="44"/>
      <c r="BLW314" s="44"/>
      <c r="BLX314" s="44"/>
      <c r="BLY314" s="44"/>
      <c r="BLZ314" s="44"/>
      <c r="BMA314" s="44"/>
      <c r="BMB314" s="44"/>
      <c r="BMC314" s="44"/>
      <c r="BMD314" s="44"/>
      <c r="BME314" s="44"/>
      <c r="BMF314" s="44"/>
      <c r="BMG314" s="44"/>
      <c r="BMH314" s="44"/>
      <c r="BMI314" s="44"/>
      <c r="BMJ314" s="44"/>
      <c r="BMK314" s="44"/>
      <c r="BML314" s="44"/>
      <c r="BMM314" s="44"/>
      <c r="BMN314" s="44"/>
      <c r="BMO314" s="44"/>
      <c r="BMP314" s="44"/>
      <c r="BMQ314" s="44"/>
      <c r="BMR314" s="44"/>
      <c r="BMS314" s="44"/>
      <c r="BMT314" s="44"/>
      <c r="BMU314" s="44"/>
      <c r="BMV314" s="44"/>
      <c r="BMW314" s="44"/>
      <c r="BMX314" s="44"/>
      <c r="BMY314" s="44"/>
      <c r="BMZ314" s="44"/>
      <c r="BNA314" s="44"/>
      <c r="BNB314" s="44"/>
      <c r="BNC314" s="44"/>
      <c r="BND314" s="44"/>
      <c r="BNE314" s="44"/>
      <c r="BNF314" s="44"/>
      <c r="BNG314" s="44"/>
      <c r="BNH314" s="44"/>
      <c r="BNI314" s="44"/>
      <c r="BNJ314" s="44"/>
      <c r="BNK314" s="44"/>
      <c r="BNL314" s="44"/>
      <c r="BNM314" s="44"/>
      <c r="BNN314" s="44"/>
      <c r="BNO314" s="44"/>
      <c r="BNP314" s="44"/>
      <c r="BNQ314" s="44"/>
      <c r="BNR314" s="44"/>
      <c r="BNS314" s="44"/>
      <c r="BNT314" s="44"/>
      <c r="BNU314" s="44"/>
      <c r="BNV314" s="44"/>
      <c r="BNW314" s="44"/>
      <c r="BNX314" s="44"/>
      <c r="BNY314" s="44"/>
      <c r="BNZ314" s="44"/>
      <c r="BOA314" s="44"/>
      <c r="BOB314" s="44"/>
      <c r="BOC314" s="44"/>
      <c r="BOD314" s="44"/>
      <c r="BOE314" s="44"/>
      <c r="BOF314" s="44"/>
      <c r="BOG314" s="44"/>
      <c r="BOH314" s="44"/>
      <c r="BOI314" s="44"/>
      <c r="BOJ314" s="44"/>
      <c r="BOK314" s="44"/>
      <c r="BOL314" s="44"/>
      <c r="BOM314" s="44"/>
      <c r="BON314" s="44"/>
      <c r="BOO314" s="44"/>
      <c r="BOP314" s="44"/>
      <c r="BOQ314" s="44"/>
      <c r="BOR314" s="44"/>
      <c r="BOS314" s="44"/>
      <c r="BOT314" s="44"/>
      <c r="BOU314" s="44"/>
      <c r="BOV314" s="44"/>
      <c r="BOW314" s="44"/>
      <c r="BOX314" s="44"/>
      <c r="BOY314" s="44"/>
      <c r="BOZ314" s="44"/>
      <c r="BPA314" s="44"/>
      <c r="BPB314" s="44"/>
      <c r="BPC314" s="44"/>
      <c r="BPD314" s="44"/>
      <c r="BPE314" s="44"/>
      <c r="BPF314" s="44"/>
      <c r="BPG314" s="44"/>
      <c r="BPH314" s="44"/>
      <c r="BPI314" s="44"/>
      <c r="BPJ314" s="44"/>
      <c r="BPK314" s="44"/>
      <c r="BPL314" s="44"/>
      <c r="BPM314" s="44"/>
      <c r="BPN314" s="44"/>
      <c r="BPO314" s="44"/>
      <c r="BPP314" s="44"/>
      <c r="BPQ314" s="44"/>
      <c r="BPR314" s="44"/>
      <c r="BPS314" s="44"/>
      <c r="BPT314" s="44"/>
      <c r="BPU314" s="44"/>
      <c r="BPV314" s="44"/>
      <c r="BPW314" s="44"/>
      <c r="BPX314" s="44"/>
      <c r="BPY314" s="44"/>
      <c r="BPZ314" s="44"/>
      <c r="BQA314" s="44"/>
      <c r="BQB314" s="44"/>
      <c r="BQC314" s="44"/>
      <c r="BQD314" s="44"/>
      <c r="BQE314" s="44"/>
      <c r="BQF314" s="44"/>
      <c r="BQG314" s="44"/>
      <c r="BQH314" s="44"/>
      <c r="BQI314" s="44"/>
      <c r="BQJ314" s="44"/>
      <c r="BQK314" s="44"/>
      <c r="BQL314" s="44"/>
      <c r="BQM314" s="44"/>
      <c r="BQN314" s="44"/>
      <c r="BQO314" s="44"/>
      <c r="BQP314" s="44"/>
      <c r="BQQ314" s="44"/>
      <c r="BQR314" s="44"/>
      <c r="BQS314" s="44"/>
      <c r="BQT314" s="44"/>
      <c r="BQU314" s="44"/>
      <c r="BQV314" s="44"/>
      <c r="BQW314" s="44"/>
      <c r="BQX314" s="44"/>
      <c r="BQY314" s="44"/>
      <c r="BQZ314" s="44"/>
      <c r="BRA314" s="44"/>
      <c r="BRB314" s="44"/>
      <c r="BRC314" s="44"/>
      <c r="BRD314" s="44"/>
      <c r="BRE314" s="44"/>
      <c r="BRF314" s="44"/>
      <c r="BRG314" s="44"/>
      <c r="BRH314" s="44"/>
      <c r="BRI314" s="44"/>
      <c r="BRJ314" s="44"/>
      <c r="BRK314" s="44"/>
      <c r="BRL314" s="44"/>
      <c r="BRM314" s="44"/>
      <c r="BRN314" s="44"/>
      <c r="BRO314" s="44"/>
      <c r="BRP314" s="44"/>
      <c r="BRQ314" s="44"/>
      <c r="BRR314" s="44"/>
      <c r="BRS314" s="44"/>
      <c r="BRT314" s="44"/>
      <c r="BRU314" s="44"/>
      <c r="BRV314" s="44"/>
      <c r="BRW314" s="44"/>
      <c r="BRX314" s="44"/>
      <c r="BRY314" s="44"/>
      <c r="BRZ314" s="44"/>
      <c r="BSA314" s="44"/>
      <c r="BSB314" s="44"/>
      <c r="BSC314" s="44"/>
      <c r="BSD314" s="44"/>
      <c r="BSE314" s="44"/>
      <c r="BSF314" s="44"/>
      <c r="BSG314" s="44"/>
      <c r="BSH314" s="44"/>
      <c r="BSI314" s="44"/>
      <c r="BSJ314" s="44"/>
      <c r="BSK314" s="44"/>
      <c r="BSL314" s="44"/>
      <c r="BSM314" s="44"/>
      <c r="BSN314" s="44"/>
      <c r="BSO314" s="44"/>
      <c r="BSP314" s="44"/>
      <c r="BSQ314" s="44"/>
      <c r="BSR314" s="44"/>
      <c r="BSS314" s="44"/>
      <c r="BST314" s="44"/>
      <c r="BSU314" s="44"/>
      <c r="BSV314" s="44"/>
      <c r="BSW314" s="44"/>
      <c r="BSX314" s="44"/>
      <c r="BSY314" s="44"/>
      <c r="BSZ314" s="44"/>
      <c r="BTA314" s="44"/>
      <c r="BTB314" s="44"/>
      <c r="BTC314" s="44"/>
      <c r="BTD314" s="44"/>
      <c r="BTE314" s="44"/>
      <c r="BTF314" s="44"/>
      <c r="BTG314" s="44"/>
      <c r="BTH314" s="44"/>
      <c r="BTI314" s="44"/>
      <c r="BTJ314" s="44"/>
      <c r="BTK314" s="44"/>
      <c r="BTL314" s="44"/>
      <c r="BTM314" s="44"/>
      <c r="BTN314" s="44"/>
      <c r="BTO314" s="44"/>
      <c r="BTP314" s="44"/>
      <c r="BTQ314" s="44"/>
      <c r="BTR314" s="44"/>
      <c r="BTS314" s="44"/>
      <c r="BTT314" s="44"/>
      <c r="BTU314" s="44"/>
      <c r="BTV314" s="44"/>
      <c r="BTW314" s="44"/>
      <c r="BTX314" s="44"/>
      <c r="BTY314" s="44"/>
      <c r="BTZ314" s="44"/>
      <c r="BUA314" s="44"/>
      <c r="BUB314" s="44"/>
      <c r="BUC314" s="44"/>
      <c r="BUD314" s="44"/>
      <c r="BUE314" s="44"/>
      <c r="BUF314" s="44"/>
      <c r="BUG314" s="44"/>
      <c r="BUH314" s="44"/>
      <c r="BUI314" s="44"/>
      <c r="BUJ314" s="44"/>
      <c r="BUK314" s="44"/>
      <c r="BUL314" s="44"/>
      <c r="BUM314" s="44"/>
      <c r="BUN314" s="44"/>
      <c r="BUO314" s="44"/>
      <c r="BUP314" s="44"/>
      <c r="BUQ314" s="44"/>
      <c r="BUR314" s="44"/>
      <c r="BUS314" s="44"/>
      <c r="BUT314" s="44"/>
      <c r="BUU314" s="44"/>
      <c r="BUV314" s="44"/>
      <c r="BUW314" s="44"/>
      <c r="BUX314" s="44"/>
      <c r="BUY314" s="44"/>
      <c r="BUZ314" s="44"/>
      <c r="BVA314" s="44"/>
      <c r="BVB314" s="44"/>
      <c r="BVC314" s="44"/>
      <c r="BVD314" s="44"/>
      <c r="BVE314" s="44"/>
      <c r="BVF314" s="44"/>
      <c r="BVG314" s="44"/>
      <c r="BVH314" s="44"/>
      <c r="BVI314" s="44"/>
      <c r="BVJ314" s="44"/>
      <c r="BVK314" s="44"/>
      <c r="BVL314" s="44"/>
      <c r="BVM314" s="44"/>
      <c r="BVN314" s="44"/>
      <c r="BVO314" s="44"/>
      <c r="BVP314" s="44"/>
      <c r="BVQ314" s="44"/>
      <c r="BVR314" s="44"/>
      <c r="BVS314" s="44"/>
      <c r="BVT314" s="44"/>
      <c r="BVU314" s="44"/>
      <c r="BVV314" s="44"/>
      <c r="BVW314" s="44"/>
      <c r="BVX314" s="44"/>
      <c r="BVY314" s="44"/>
      <c r="BVZ314" s="44"/>
      <c r="BWA314" s="44"/>
      <c r="BWB314" s="44"/>
      <c r="BWC314" s="44"/>
      <c r="BWD314" s="44"/>
      <c r="BWE314" s="44"/>
      <c r="BWF314" s="44"/>
      <c r="BWG314" s="44"/>
      <c r="BWH314" s="44"/>
      <c r="BWI314" s="44"/>
      <c r="BWJ314" s="44"/>
      <c r="BWK314" s="44"/>
      <c r="BWL314" s="44"/>
      <c r="BWM314" s="44"/>
      <c r="BWN314" s="44"/>
      <c r="BWO314" s="44"/>
      <c r="BWP314" s="44"/>
      <c r="BWQ314" s="44"/>
      <c r="BWR314" s="44"/>
      <c r="BWS314" s="44"/>
      <c r="BWT314" s="44"/>
      <c r="BWU314" s="44"/>
      <c r="BWV314" s="44"/>
      <c r="BWW314" s="44"/>
      <c r="BWX314" s="44"/>
      <c r="BWY314" s="44"/>
      <c r="BWZ314" s="44"/>
      <c r="BXA314" s="44"/>
      <c r="BXB314" s="44"/>
      <c r="BXC314" s="44"/>
      <c r="BXD314" s="44"/>
      <c r="BXE314" s="44"/>
      <c r="BXF314" s="44"/>
      <c r="BXG314" s="44"/>
      <c r="BXH314" s="44"/>
      <c r="BXI314" s="44"/>
      <c r="BXJ314" s="44"/>
      <c r="BXK314" s="44"/>
      <c r="BXL314" s="44"/>
      <c r="BXM314" s="44"/>
      <c r="BXN314" s="44"/>
      <c r="BXO314" s="44"/>
      <c r="BXP314" s="44"/>
      <c r="BXQ314" s="44"/>
      <c r="BXR314" s="44"/>
      <c r="BXS314" s="44"/>
      <c r="BXT314" s="44"/>
      <c r="BXU314" s="44"/>
      <c r="BXV314" s="44"/>
      <c r="BXW314" s="44"/>
      <c r="BXX314" s="44"/>
      <c r="BXY314" s="44"/>
      <c r="BXZ314" s="44"/>
      <c r="BYA314" s="44"/>
      <c r="BYB314" s="44"/>
      <c r="BYC314" s="44"/>
      <c r="BYD314" s="44"/>
      <c r="BYE314" s="44"/>
      <c r="BYF314" s="44"/>
      <c r="BYG314" s="44"/>
      <c r="BYH314" s="44"/>
      <c r="BYI314" s="44"/>
      <c r="BYJ314" s="44"/>
      <c r="BYK314" s="44"/>
      <c r="BYL314" s="44"/>
      <c r="BYM314" s="44"/>
      <c r="BYN314" s="44"/>
      <c r="BYO314" s="44"/>
      <c r="BYP314" s="44"/>
      <c r="BYQ314" s="44"/>
      <c r="BYR314" s="44"/>
      <c r="BYS314" s="44"/>
      <c r="BYT314" s="44"/>
      <c r="BYU314" s="44"/>
      <c r="BYV314" s="44"/>
      <c r="BYW314" s="44"/>
      <c r="BYX314" s="44"/>
      <c r="BYY314" s="44"/>
      <c r="BYZ314" s="44"/>
      <c r="BZA314" s="44"/>
      <c r="BZB314" s="44"/>
      <c r="BZC314" s="44"/>
      <c r="BZD314" s="44"/>
      <c r="BZE314" s="44"/>
      <c r="BZF314" s="44"/>
      <c r="BZG314" s="44"/>
      <c r="BZH314" s="44"/>
      <c r="BZI314" s="44"/>
      <c r="BZJ314" s="44"/>
      <c r="BZK314" s="44"/>
      <c r="BZL314" s="44"/>
      <c r="BZM314" s="44"/>
      <c r="BZN314" s="44"/>
      <c r="BZO314" s="44"/>
      <c r="BZP314" s="44"/>
      <c r="BZQ314" s="44"/>
      <c r="BZR314" s="44"/>
      <c r="BZS314" s="44"/>
      <c r="BZT314" s="44"/>
      <c r="BZU314" s="44"/>
      <c r="BZV314" s="44"/>
      <c r="BZW314" s="44"/>
      <c r="BZX314" s="44"/>
      <c r="BZY314" s="44"/>
      <c r="BZZ314" s="44"/>
      <c r="CAA314" s="44"/>
      <c r="CAB314" s="44"/>
      <c r="CAC314" s="44"/>
      <c r="CAD314" s="44"/>
      <c r="CAE314" s="44"/>
      <c r="CAF314" s="44"/>
      <c r="CAG314" s="44"/>
      <c r="CAH314" s="44"/>
      <c r="CAI314" s="44"/>
      <c r="CAJ314" s="44"/>
      <c r="CAK314" s="44"/>
      <c r="CAL314" s="44"/>
      <c r="CAM314" s="44"/>
      <c r="CAN314" s="44"/>
      <c r="CAO314" s="44"/>
      <c r="CAP314" s="44"/>
      <c r="CAQ314" s="44"/>
      <c r="CAR314" s="44"/>
      <c r="CAS314" s="44"/>
      <c r="CAT314" s="44"/>
      <c r="CAU314" s="44"/>
      <c r="CAV314" s="44"/>
      <c r="CAW314" s="44"/>
      <c r="CAX314" s="44"/>
      <c r="CAY314" s="44"/>
      <c r="CAZ314" s="44"/>
      <c r="CBA314" s="44"/>
      <c r="CBB314" s="44"/>
      <c r="CBC314" s="44"/>
      <c r="CBD314" s="44"/>
      <c r="CBE314" s="44"/>
      <c r="CBF314" s="44"/>
      <c r="CBG314" s="44"/>
      <c r="CBH314" s="44"/>
      <c r="CBI314" s="44"/>
      <c r="CBJ314" s="44"/>
      <c r="CBK314" s="44"/>
      <c r="CBL314" s="44"/>
      <c r="CBM314" s="44"/>
      <c r="CBN314" s="44"/>
      <c r="CBO314" s="44"/>
      <c r="CBP314" s="44"/>
      <c r="CBQ314" s="44"/>
      <c r="CBR314" s="44"/>
      <c r="CBS314" s="44"/>
      <c r="CBT314" s="44"/>
      <c r="CBU314" s="44"/>
      <c r="CBV314" s="44"/>
      <c r="CBW314" s="44"/>
      <c r="CBX314" s="44"/>
      <c r="CBY314" s="44"/>
      <c r="CBZ314" s="44"/>
      <c r="CCA314" s="44"/>
      <c r="CCB314" s="44"/>
      <c r="CCC314" s="44"/>
      <c r="CCD314" s="44"/>
      <c r="CCE314" s="44"/>
      <c r="CCF314" s="44"/>
      <c r="CCG314" s="44"/>
      <c r="CCH314" s="44"/>
      <c r="CCI314" s="44"/>
      <c r="CCJ314" s="44"/>
      <c r="CCK314" s="44"/>
      <c r="CCL314" s="44"/>
      <c r="CCM314" s="44"/>
      <c r="CCN314" s="44"/>
      <c r="CCO314" s="44"/>
      <c r="CCP314" s="44"/>
      <c r="CCQ314" s="44"/>
      <c r="CCR314" s="44"/>
      <c r="CCS314" s="44"/>
      <c r="CCT314" s="44"/>
      <c r="CCU314" s="44"/>
      <c r="CCV314" s="44"/>
      <c r="CCW314" s="44"/>
      <c r="CCX314" s="44"/>
      <c r="CCY314" s="44"/>
      <c r="CCZ314" s="44"/>
      <c r="CDA314" s="44"/>
      <c r="CDB314" s="44"/>
      <c r="CDC314" s="44"/>
      <c r="CDD314" s="44"/>
      <c r="CDE314" s="44"/>
      <c r="CDF314" s="44"/>
      <c r="CDG314" s="44"/>
      <c r="CDH314" s="44"/>
      <c r="CDI314" s="44"/>
      <c r="CDJ314" s="44"/>
      <c r="CDK314" s="44"/>
      <c r="CDL314" s="44"/>
      <c r="CDM314" s="44"/>
      <c r="CDN314" s="44"/>
      <c r="CDO314" s="44"/>
      <c r="CDP314" s="44"/>
      <c r="CDQ314" s="44"/>
      <c r="CDR314" s="44"/>
      <c r="CDS314" s="44"/>
      <c r="CDT314" s="44"/>
      <c r="CDU314" s="44"/>
      <c r="CDV314" s="44"/>
      <c r="CDW314" s="44"/>
      <c r="CDX314" s="44"/>
      <c r="CDY314" s="44"/>
      <c r="CDZ314" s="44"/>
      <c r="CEA314" s="44"/>
      <c r="CEB314" s="44"/>
      <c r="CEC314" s="44"/>
      <c r="CED314" s="44"/>
      <c r="CEE314" s="44"/>
      <c r="CEF314" s="44"/>
      <c r="CEG314" s="44"/>
      <c r="CEH314" s="44"/>
      <c r="CEI314" s="44"/>
      <c r="CEJ314" s="44"/>
      <c r="CEK314" s="44"/>
      <c r="CEL314" s="44"/>
      <c r="CEM314" s="44"/>
      <c r="CEN314" s="44"/>
      <c r="CEO314" s="44"/>
      <c r="CEP314" s="44"/>
      <c r="CEQ314" s="44"/>
      <c r="CER314" s="44"/>
      <c r="CES314" s="44"/>
      <c r="CET314" s="44"/>
      <c r="CEU314" s="44"/>
      <c r="CEV314" s="44"/>
      <c r="CEW314" s="44"/>
      <c r="CEX314" s="44"/>
      <c r="CEY314" s="44"/>
      <c r="CEZ314" s="44"/>
      <c r="CFA314" s="44"/>
      <c r="CFB314" s="44"/>
      <c r="CFC314" s="44"/>
      <c r="CFD314" s="44"/>
      <c r="CFE314" s="44"/>
      <c r="CFF314" s="44"/>
      <c r="CFG314" s="44"/>
      <c r="CFH314" s="44"/>
      <c r="CFI314" s="44"/>
      <c r="CFJ314" s="44"/>
      <c r="CFK314" s="44"/>
      <c r="CFL314" s="44"/>
      <c r="CFM314" s="44"/>
      <c r="CFN314" s="44"/>
      <c r="CFO314" s="44"/>
      <c r="CFP314" s="44"/>
      <c r="CFQ314" s="44"/>
      <c r="CFR314" s="44"/>
      <c r="CFS314" s="44"/>
      <c r="CFT314" s="44"/>
      <c r="CFU314" s="44"/>
      <c r="CFV314" s="44"/>
      <c r="CFW314" s="44"/>
      <c r="CFX314" s="44"/>
      <c r="CFY314" s="44"/>
      <c r="CFZ314" s="44"/>
      <c r="CGA314" s="44"/>
      <c r="CGB314" s="44"/>
      <c r="CGC314" s="44"/>
      <c r="CGD314" s="44"/>
      <c r="CGE314" s="44"/>
      <c r="CGF314" s="44"/>
      <c r="CGG314" s="44"/>
      <c r="CGH314" s="44"/>
      <c r="CGI314" s="44"/>
      <c r="CGJ314" s="44"/>
      <c r="CGK314" s="44"/>
      <c r="CGL314" s="44"/>
      <c r="CGM314" s="44"/>
      <c r="CGN314" s="44"/>
      <c r="CGO314" s="44"/>
      <c r="CGP314" s="44"/>
      <c r="CGQ314" s="44"/>
      <c r="CGR314" s="44"/>
      <c r="CGS314" s="44"/>
      <c r="CGT314" s="44"/>
      <c r="CGU314" s="44"/>
      <c r="CGV314" s="44"/>
      <c r="CGW314" s="44"/>
      <c r="CGX314" s="44"/>
      <c r="CGY314" s="44"/>
      <c r="CGZ314" s="44"/>
      <c r="CHA314" s="44"/>
      <c r="CHB314" s="44"/>
      <c r="CHC314" s="44"/>
      <c r="CHD314" s="44"/>
      <c r="CHE314" s="44"/>
      <c r="CHF314" s="44"/>
      <c r="CHG314" s="44"/>
      <c r="CHH314" s="44"/>
      <c r="CHI314" s="44"/>
      <c r="CHJ314" s="44"/>
      <c r="CHK314" s="44"/>
      <c r="CHL314" s="44"/>
      <c r="CHM314" s="44"/>
      <c r="CHN314" s="44"/>
      <c r="CHO314" s="44"/>
      <c r="CHP314" s="44"/>
      <c r="CHQ314" s="44"/>
      <c r="CHR314" s="44"/>
      <c r="CHS314" s="44"/>
      <c r="CHT314" s="44"/>
      <c r="CHU314" s="44"/>
      <c r="CHV314" s="44"/>
      <c r="CHW314" s="44"/>
      <c r="CHX314" s="44"/>
      <c r="CHY314" s="44"/>
      <c r="CHZ314" s="44"/>
      <c r="CIA314" s="44"/>
      <c r="CIB314" s="44"/>
      <c r="CIC314" s="44"/>
      <c r="CID314" s="44"/>
      <c r="CIE314" s="44"/>
      <c r="CIF314" s="44"/>
      <c r="CIG314" s="44"/>
      <c r="CIH314" s="44"/>
      <c r="CII314" s="44"/>
      <c r="CIJ314" s="44"/>
      <c r="CIK314" s="44"/>
      <c r="CIL314" s="44"/>
      <c r="CIM314" s="44"/>
      <c r="CIN314" s="44"/>
      <c r="CIO314" s="44"/>
      <c r="CIP314" s="44"/>
      <c r="CIQ314" s="44"/>
      <c r="CIR314" s="44"/>
      <c r="CIS314" s="44"/>
      <c r="CIT314" s="44"/>
      <c r="CIU314" s="44"/>
      <c r="CIV314" s="44"/>
      <c r="CIW314" s="44"/>
      <c r="CIX314" s="44"/>
      <c r="CIY314" s="44"/>
      <c r="CIZ314" s="44"/>
      <c r="CJA314" s="44"/>
      <c r="CJB314" s="44"/>
      <c r="CJC314" s="44"/>
      <c r="CJD314" s="44"/>
      <c r="CJE314" s="44"/>
      <c r="CJF314" s="44"/>
      <c r="CJG314" s="44"/>
      <c r="CJH314" s="44"/>
      <c r="CJI314" s="44"/>
      <c r="CJJ314" s="44"/>
      <c r="CJK314" s="44"/>
      <c r="CJL314" s="44"/>
      <c r="CJM314" s="44"/>
      <c r="CJN314" s="44"/>
      <c r="CJO314" s="44"/>
      <c r="CJP314" s="44"/>
      <c r="CJQ314" s="44"/>
      <c r="CJR314" s="44"/>
      <c r="CJS314" s="44"/>
      <c r="CJT314" s="44"/>
      <c r="CJU314" s="44"/>
      <c r="CJV314" s="44"/>
      <c r="CJW314" s="44"/>
      <c r="CJX314" s="44"/>
      <c r="CJY314" s="44"/>
      <c r="CJZ314" s="44"/>
      <c r="CKA314" s="44"/>
      <c r="CKB314" s="44"/>
      <c r="CKC314" s="44"/>
      <c r="CKD314" s="44"/>
      <c r="CKE314" s="44"/>
      <c r="CKF314" s="44"/>
      <c r="CKG314" s="44"/>
      <c r="CKH314" s="44"/>
      <c r="CKI314" s="44"/>
      <c r="CKJ314" s="44"/>
      <c r="CKK314" s="44"/>
      <c r="CKL314" s="44"/>
      <c r="CKM314" s="44"/>
      <c r="CKN314" s="44"/>
      <c r="CKO314" s="44"/>
      <c r="CKP314" s="44"/>
      <c r="CKQ314" s="44"/>
      <c r="CKR314" s="44"/>
      <c r="CKS314" s="44"/>
      <c r="CKT314" s="44"/>
      <c r="CKU314" s="44"/>
      <c r="CKV314" s="44"/>
      <c r="CKW314" s="44"/>
      <c r="CKX314" s="44"/>
      <c r="CKY314" s="44"/>
      <c r="CKZ314" s="44"/>
      <c r="CLA314" s="44"/>
      <c r="CLB314" s="44"/>
      <c r="CLC314" s="44"/>
      <c r="CLD314" s="44"/>
      <c r="CLE314" s="44"/>
      <c r="CLF314" s="44"/>
      <c r="CLG314" s="44"/>
      <c r="CLH314" s="44"/>
      <c r="CLI314" s="44"/>
      <c r="CLJ314" s="44"/>
      <c r="CLK314" s="44"/>
      <c r="CLL314" s="44"/>
      <c r="CLM314" s="44"/>
      <c r="CLN314" s="44"/>
      <c r="CLO314" s="44"/>
      <c r="CLP314" s="44"/>
      <c r="CLQ314" s="44"/>
      <c r="CLR314" s="44"/>
      <c r="CLS314" s="44"/>
      <c r="CLT314" s="44"/>
      <c r="CLU314" s="44"/>
      <c r="CLV314" s="44"/>
      <c r="CLW314" s="44"/>
      <c r="CLX314" s="44"/>
      <c r="CLY314" s="44"/>
      <c r="CLZ314" s="44"/>
      <c r="CMA314" s="44"/>
      <c r="CMB314" s="44"/>
      <c r="CMC314" s="44"/>
      <c r="CMD314" s="44"/>
      <c r="CME314" s="44"/>
      <c r="CMF314" s="44"/>
      <c r="CMG314" s="44"/>
      <c r="CMH314" s="44"/>
      <c r="CMI314" s="44"/>
      <c r="CMJ314" s="44"/>
      <c r="CMK314" s="44"/>
      <c r="CML314" s="44"/>
      <c r="CMM314" s="44"/>
      <c r="CMN314" s="44"/>
      <c r="CMO314" s="44"/>
      <c r="CMP314" s="44"/>
      <c r="CMQ314" s="44"/>
      <c r="CMR314" s="44"/>
      <c r="CMS314" s="44"/>
      <c r="CMT314" s="44"/>
      <c r="CMU314" s="44"/>
      <c r="CMV314" s="44"/>
      <c r="CMW314" s="44"/>
      <c r="CMX314" s="44"/>
      <c r="CMY314" s="44"/>
      <c r="CMZ314" s="44"/>
      <c r="CNA314" s="44"/>
      <c r="CNB314" s="44"/>
      <c r="CNC314" s="44"/>
      <c r="CND314" s="44"/>
      <c r="CNE314" s="44"/>
      <c r="CNF314" s="44"/>
      <c r="CNG314" s="44"/>
      <c r="CNH314" s="44"/>
      <c r="CNI314" s="44"/>
      <c r="CNJ314" s="44"/>
      <c r="CNK314" s="44"/>
      <c r="CNL314" s="44"/>
      <c r="CNM314" s="44"/>
      <c r="CNN314" s="44"/>
      <c r="CNO314" s="44"/>
      <c r="CNP314" s="44"/>
      <c r="CNQ314" s="44"/>
      <c r="CNR314" s="44"/>
      <c r="CNS314" s="44"/>
      <c r="CNT314" s="44"/>
      <c r="CNU314" s="44"/>
      <c r="CNV314" s="44"/>
      <c r="CNW314" s="44"/>
      <c r="CNX314" s="44"/>
      <c r="CNY314" s="44"/>
      <c r="CNZ314" s="44"/>
      <c r="COA314" s="44"/>
      <c r="COB314" s="44"/>
      <c r="COC314" s="44"/>
      <c r="COD314" s="44"/>
      <c r="COE314" s="44"/>
      <c r="COF314" s="44"/>
      <c r="COG314" s="44"/>
      <c r="COH314" s="44"/>
      <c r="COI314" s="44"/>
      <c r="COJ314" s="44"/>
      <c r="COK314" s="44"/>
      <c r="COL314" s="44"/>
      <c r="COM314" s="44"/>
      <c r="CON314" s="44"/>
      <c r="COO314" s="44"/>
      <c r="COP314" s="44"/>
      <c r="COQ314" s="44"/>
      <c r="COR314" s="44"/>
      <c r="COS314" s="44"/>
      <c r="COT314" s="44"/>
      <c r="COU314" s="44"/>
      <c r="COV314" s="44"/>
      <c r="COW314" s="44"/>
      <c r="COX314" s="44"/>
      <c r="COY314" s="44"/>
      <c r="COZ314" s="44"/>
      <c r="CPA314" s="44"/>
      <c r="CPB314" s="44"/>
      <c r="CPC314" s="44"/>
      <c r="CPD314" s="44"/>
      <c r="CPE314" s="44"/>
      <c r="CPF314" s="44"/>
      <c r="CPG314" s="44"/>
      <c r="CPH314" s="44"/>
      <c r="CPI314" s="44"/>
      <c r="CPJ314" s="44"/>
      <c r="CPK314" s="44"/>
      <c r="CPL314" s="44"/>
      <c r="CPM314" s="44"/>
      <c r="CPN314" s="44"/>
      <c r="CPO314" s="44"/>
      <c r="CPP314" s="44"/>
      <c r="CPQ314" s="44"/>
      <c r="CPR314" s="44"/>
      <c r="CPS314" s="44"/>
      <c r="CPT314" s="44"/>
      <c r="CPU314" s="44"/>
      <c r="CPV314" s="44"/>
      <c r="CPW314" s="44"/>
      <c r="CPX314" s="44"/>
      <c r="CPY314" s="44"/>
      <c r="CPZ314" s="44"/>
      <c r="CQA314" s="44"/>
      <c r="CQB314" s="44"/>
      <c r="CQC314" s="44"/>
      <c r="CQD314" s="44"/>
      <c r="CQE314" s="44"/>
      <c r="CQF314" s="44"/>
      <c r="CQG314" s="44"/>
      <c r="CQH314" s="44"/>
      <c r="CQI314" s="44"/>
      <c r="CQJ314" s="44"/>
      <c r="CQK314" s="44"/>
      <c r="CQL314" s="44"/>
      <c r="CQM314" s="44"/>
      <c r="CQN314" s="44"/>
      <c r="CQO314" s="44"/>
      <c r="CQP314" s="44"/>
      <c r="CQQ314" s="44"/>
      <c r="CQR314" s="44"/>
      <c r="CQS314" s="44"/>
      <c r="CQT314" s="44"/>
      <c r="CQU314" s="44"/>
      <c r="CQV314" s="44"/>
      <c r="CQW314" s="44"/>
      <c r="CQX314" s="44"/>
      <c r="CQY314" s="44"/>
      <c r="CQZ314" s="44"/>
      <c r="CRA314" s="44"/>
      <c r="CRB314" s="44"/>
      <c r="CRC314" s="44"/>
      <c r="CRD314" s="44"/>
      <c r="CRE314" s="44"/>
      <c r="CRF314" s="44"/>
      <c r="CRG314" s="44"/>
      <c r="CRH314" s="44"/>
      <c r="CRI314" s="44"/>
      <c r="CRJ314" s="44"/>
      <c r="CRK314" s="44"/>
      <c r="CRL314" s="44"/>
      <c r="CRM314" s="44"/>
      <c r="CRN314" s="44"/>
      <c r="CRO314" s="44"/>
      <c r="CRP314" s="44"/>
      <c r="CRQ314" s="44"/>
      <c r="CRR314" s="44"/>
      <c r="CRS314" s="44"/>
      <c r="CRT314" s="44"/>
      <c r="CRU314" s="44"/>
      <c r="CRV314" s="44"/>
      <c r="CRW314" s="44"/>
      <c r="CRX314" s="44"/>
      <c r="CRY314" s="44"/>
      <c r="CRZ314" s="44"/>
      <c r="CSA314" s="44"/>
      <c r="CSB314" s="44"/>
      <c r="CSC314" s="44"/>
      <c r="CSD314" s="44"/>
      <c r="CSE314" s="44"/>
      <c r="CSF314" s="44"/>
      <c r="CSG314" s="44"/>
      <c r="CSH314" s="44"/>
      <c r="CSI314" s="44"/>
      <c r="CSJ314" s="44"/>
      <c r="CSK314" s="44"/>
      <c r="CSL314" s="44"/>
      <c r="CSM314" s="44"/>
      <c r="CSN314" s="44"/>
      <c r="CSO314" s="44"/>
      <c r="CSP314" s="44"/>
      <c r="CSQ314" s="44"/>
      <c r="CSR314" s="44"/>
      <c r="CSS314" s="44"/>
      <c r="CST314" s="44"/>
      <c r="CSU314" s="44"/>
      <c r="CSV314" s="44"/>
      <c r="CSW314" s="44"/>
      <c r="CSX314" s="44"/>
      <c r="CSY314" s="44"/>
      <c r="CSZ314" s="44"/>
      <c r="CTA314" s="44"/>
      <c r="CTB314" s="44"/>
      <c r="CTC314" s="44"/>
      <c r="CTD314" s="44"/>
      <c r="CTE314" s="44"/>
      <c r="CTF314" s="44"/>
      <c r="CTG314" s="44"/>
      <c r="CTH314" s="44"/>
      <c r="CTI314" s="44"/>
      <c r="CTJ314" s="44"/>
      <c r="CTK314" s="44"/>
      <c r="CTL314" s="44"/>
      <c r="CTM314" s="44"/>
      <c r="CTN314" s="44"/>
      <c r="CTO314" s="44"/>
      <c r="CTP314" s="44"/>
      <c r="CTQ314" s="44"/>
      <c r="CTR314" s="44"/>
      <c r="CTS314" s="44"/>
      <c r="CTT314" s="44"/>
      <c r="CTU314" s="44"/>
      <c r="CTV314" s="44"/>
      <c r="CTW314" s="44"/>
      <c r="CTX314" s="44"/>
      <c r="CTY314" s="44"/>
      <c r="CTZ314" s="44"/>
      <c r="CUA314" s="44"/>
      <c r="CUB314" s="44"/>
      <c r="CUC314" s="44"/>
      <c r="CUD314" s="44"/>
      <c r="CUE314" s="44"/>
      <c r="CUF314" s="44"/>
      <c r="CUG314" s="44"/>
      <c r="CUH314" s="44"/>
      <c r="CUI314" s="44"/>
      <c r="CUJ314" s="44"/>
      <c r="CUK314" s="44"/>
      <c r="CUL314" s="44"/>
      <c r="CUM314" s="44"/>
      <c r="CUN314" s="44"/>
      <c r="CUO314" s="44"/>
      <c r="CUP314" s="44"/>
      <c r="CUQ314" s="44"/>
      <c r="CUR314" s="44"/>
      <c r="CUS314" s="44"/>
      <c r="CUT314" s="44"/>
      <c r="CUU314" s="44"/>
      <c r="CUV314" s="44"/>
      <c r="CUW314" s="44"/>
      <c r="CUX314" s="44"/>
      <c r="CUY314" s="44"/>
      <c r="CUZ314" s="44"/>
      <c r="CVA314" s="44"/>
      <c r="CVB314" s="44"/>
      <c r="CVC314" s="44"/>
      <c r="CVD314" s="44"/>
      <c r="CVE314" s="44"/>
      <c r="CVF314" s="44"/>
      <c r="CVG314" s="44"/>
      <c r="CVH314" s="44"/>
      <c r="CVI314" s="44"/>
      <c r="CVJ314" s="44"/>
      <c r="CVK314" s="44"/>
      <c r="CVL314" s="44"/>
      <c r="CVM314" s="44"/>
      <c r="CVN314" s="44"/>
      <c r="CVO314" s="44"/>
      <c r="CVP314" s="44"/>
      <c r="CVQ314" s="44"/>
      <c r="CVR314" s="44"/>
      <c r="CVS314" s="44"/>
      <c r="CVT314" s="44"/>
      <c r="CVU314" s="44"/>
      <c r="CVV314" s="44"/>
      <c r="CVW314" s="44"/>
      <c r="CVX314" s="44"/>
      <c r="CVY314" s="44"/>
      <c r="CVZ314" s="44"/>
      <c r="CWA314" s="44"/>
      <c r="CWB314" s="44"/>
      <c r="CWC314" s="44"/>
      <c r="CWD314" s="44"/>
      <c r="CWE314" s="44"/>
      <c r="CWF314" s="44"/>
      <c r="CWG314" s="44"/>
      <c r="CWH314" s="44"/>
      <c r="CWI314" s="44"/>
      <c r="CWJ314" s="44"/>
      <c r="CWK314" s="44"/>
      <c r="CWL314" s="44"/>
      <c r="CWM314" s="44"/>
      <c r="CWN314" s="44"/>
      <c r="CWO314" s="44"/>
      <c r="CWP314" s="44"/>
      <c r="CWQ314" s="44"/>
      <c r="CWR314" s="44"/>
      <c r="CWS314" s="44"/>
      <c r="CWT314" s="44"/>
      <c r="CWU314" s="44"/>
      <c r="CWV314" s="44"/>
      <c r="CWW314" s="44"/>
      <c r="CWX314" s="44"/>
      <c r="CWY314" s="44"/>
      <c r="CWZ314" s="44"/>
      <c r="CXA314" s="44"/>
      <c r="CXB314" s="44"/>
      <c r="CXC314" s="44"/>
      <c r="CXD314" s="44"/>
      <c r="CXE314" s="44"/>
      <c r="CXF314" s="44"/>
      <c r="CXG314" s="44"/>
      <c r="CXH314" s="44"/>
      <c r="CXI314" s="44"/>
      <c r="CXJ314" s="44"/>
      <c r="CXK314" s="44"/>
      <c r="CXL314" s="44"/>
      <c r="CXM314" s="44"/>
      <c r="CXN314" s="44"/>
      <c r="CXO314" s="44"/>
      <c r="CXP314" s="44"/>
      <c r="CXQ314" s="44"/>
      <c r="CXR314" s="44"/>
      <c r="CXS314" s="44"/>
      <c r="CXT314" s="44"/>
      <c r="CXU314" s="44"/>
      <c r="CXV314" s="44"/>
      <c r="CXW314" s="44"/>
      <c r="CXX314" s="44"/>
      <c r="CXY314" s="44"/>
      <c r="CXZ314" s="44"/>
      <c r="CYA314" s="44"/>
      <c r="CYB314" s="44"/>
      <c r="CYC314" s="44"/>
      <c r="CYD314" s="44"/>
      <c r="CYE314" s="44"/>
      <c r="CYF314" s="44"/>
      <c r="CYG314" s="44"/>
      <c r="CYH314" s="44"/>
      <c r="CYI314" s="44"/>
      <c r="CYJ314" s="44"/>
      <c r="CYK314" s="44"/>
      <c r="CYL314" s="44"/>
      <c r="CYM314" s="44"/>
      <c r="CYN314" s="44"/>
      <c r="CYO314" s="44"/>
      <c r="CYP314" s="44"/>
      <c r="CYQ314" s="44"/>
      <c r="CYR314" s="44"/>
      <c r="CYS314" s="44"/>
      <c r="CYT314" s="44"/>
      <c r="CYU314" s="44"/>
      <c r="CYV314" s="44"/>
      <c r="CYW314" s="44"/>
      <c r="CYX314" s="44"/>
      <c r="CYY314" s="44"/>
      <c r="CYZ314" s="44"/>
      <c r="CZA314" s="44"/>
      <c r="CZB314" s="44"/>
      <c r="CZC314" s="44"/>
      <c r="CZD314" s="44"/>
      <c r="CZE314" s="44"/>
      <c r="CZF314" s="44"/>
      <c r="CZG314" s="44"/>
      <c r="CZH314" s="44"/>
      <c r="CZI314" s="44"/>
      <c r="CZJ314" s="44"/>
      <c r="CZK314" s="44"/>
      <c r="CZL314" s="44"/>
      <c r="CZM314" s="44"/>
      <c r="CZN314" s="44"/>
      <c r="CZO314" s="44"/>
      <c r="CZP314" s="44"/>
      <c r="CZQ314" s="44"/>
      <c r="CZR314" s="44"/>
      <c r="CZS314" s="44"/>
      <c r="CZT314" s="44"/>
      <c r="CZU314" s="44"/>
      <c r="CZV314" s="44"/>
      <c r="CZW314" s="44"/>
      <c r="CZX314" s="44"/>
      <c r="CZY314" s="44"/>
      <c r="CZZ314" s="44"/>
      <c r="DAA314" s="44"/>
      <c r="DAB314" s="44"/>
      <c r="DAC314" s="44"/>
      <c r="DAD314" s="44"/>
      <c r="DAE314" s="44"/>
      <c r="DAF314" s="44"/>
      <c r="DAG314" s="44"/>
      <c r="DAH314" s="44"/>
      <c r="DAI314" s="44"/>
      <c r="DAJ314" s="44"/>
      <c r="DAK314" s="44"/>
      <c r="DAL314" s="44"/>
      <c r="DAM314" s="44"/>
      <c r="DAN314" s="44"/>
      <c r="DAO314" s="44"/>
      <c r="DAP314" s="44"/>
      <c r="DAQ314" s="44"/>
      <c r="DAR314" s="44"/>
      <c r="DAS314" s="44"/>
      <c r="DAT314" s="44"/>
      <c r="DAU314" s="44"/>
      <c r="DAV314" s="44"/>
      <c r="DAW314" s="44"/>
      <c r="DAX314" s="44"/>
      <c r="DAY314" s="44"/>
      <c r="DAZ314" s="44"/>
      <c r="DBA314" s="44"/>
      <c r="DBB314" s="44"/>
      <c r="DBC314" s="44"/>
      <c r="DBD314" s="44"/>
      <c r="DBE314" s="44"/>
      <c r="DBF314" s="44"/>
      <c r="DBG314" s="44"/>
      <c r="DBH314" s="44"/>
      <c r="DBI314" s="44"/>
      <c r="DBJ314" s="44"/>
      <c r="DBK314" s="44"/>
      <c r="DBL314" s="44"/>
      <c r="DBM314" s="44"/>
      <c r="DBN314" s="44"/>
      <c r="DBO314" s="44"/>
      <c r="DBP314" s="44"/>
      <c r="DBQ314" s="44"/>
      <c r="DBR314" s="44"/>
      <c r="DBS314" s="44"/>
      <c r="DBT314" s="44"/>
      <c r="DBU314" s="44"/>
      <c r="DBV314" s="44"/>
      <c r="DBW314" s="44"/>
      <c r="DBX314" s="44"/>
      <c r="DBY314" s="44"/>
      <c r="DBZ314" s="44"/>
      <c r="DCA314" s="44"/>
      <c r="DCB314" s="44"/>
      <c r="DCC314" s="44"/>
      <c r="DCD314" s="44"/>
      <c r="DCE314" s="44"/>
      <c r="DCF314" s="44"/>
      <c r="DCG314" s="44"/>
      <c r="DCH314" s="44"/>
      <c r="DCI314" s="44"/>
      <c r="DCJ314" s="44"/>
      <c r="DCK314" s="44"/>
      <c r="DCL314" s="44"/>
      <c r="DCM314" s="44"/>
      <c r="DCN314" s="44"/>
      <c r="DCO314" s="44"/>
      <c r="DCP314" s="44"/>
      <c r="DCQ314" s="44"/>
      <c r="DCR314" s="44"/>
      <c r="DCS314" s="44"/>
      <c r="DCT314" s="44"/>
      <c r="DCU314" s="44"/>
      <c r="DCV314" s="44"/>
      <c r="DCW314" s="44"/>
      <c r="DCX314" s="44"/>
      <c r="DCY314" s="44"/>
      <c r="DCZ314" s="44"/>
      <c r="DDA314" s="44"/>
      <c r="DDB314" s="44"/>
      <c r="DDC314" s="44"/>
      <c r="DDD314" s="44"/>
      <c r="DDE314" s="44"/>
      <c r="DDF314" s="44"/>
      <c r="DDG314" s="44"/>
      <c r="DDH314" s="44"/>
      <c r="DDI314" s="44"/>
      <c r="DDJ314" s="44"/>
      <c r="DDK314" s="44"/>
      <c r="DDL314" s="44"/>
      <c r="DDM314" s="44"/>
      <c r="DDN314" s="44"/>
      <c r="DDO314" s="44"/>
      <c r="DDP314" s="44"/>
      <c r="DDQ314" s="44"/>
      <c r="DDR314" s="44"/>
      <c r="DDS314" s="44"/>
      <c r="DDT314" s="44"/>
      <c r="DDU314" s="44"/>
      <c r="DDV314" s="44"/>
      <c r="DDW314" s="44"/>
      <c r="DDX314" s="44"/>
      <c r="DDY314" s="44"/>
      <c r="DDZ314" s="44"/>
      <c r="DEA314" s="44"/>
      <c r="DEB314" s="44"/>
      <c r="DEC314" s="44"/>
      <c r="DED314" s="44"/>
      <c r="DEE314" s="44"/>
      <c r="DEF314" s="44"/>
      <c r="DEG314" s="44"/>
      <c r="DEH314" s="44"/>
      <c r="DEI314" s="44"/>
      <c r="DEJ314" s="44"/>
      <c r="DEK314" s="44"/>
      <c r="DEL314" s="44"/>
      <c r="DEM314" s="44"/>
      <c r="DEN314" s="44"/>
      <c r="DEO314" s="44"/>
      <c r="DEP314" s="44"/>
      <c r="DEQ314" s="44"/>
      <c r="DER314" s="44"/>
      <c r="DES314" s="44"/>
      <c r="DET314" s="44"/>
      <c r="DEU314" s="44"/>
      <c r="DEV314" s="44"/>
      <c r="DEW314" s="44"/>
      <c r="DEX314" s="44"/>
      <c r="DEY314" s="44"/>
      <c r="DEZ314" s="44"/>
      <c r="DFA314" s="44"/>
      <c r="DFB314" s="44"/>
      <c r="DFC314" s="44"/>
      <c r="DFD314" s="44"/>
      <c r="DFE314" s="44"/>
      <c r="DFF314" s="44"/>
      <c r="DFG314" s="44"/>
      <c r="DFH314" s="44"/>
      <c r="DFI314" s="44"/>
      <c r="DFJ314" s="44"/>
      <c r="DFK314" s="44"/>
      <c r="DFL314" s="44"/>
      <c r="DFM314" s="44"/>
      <c r="DFN314" s="44"/>
      <c r="DFO314" s="44"/>
      <c r="DFP314" s="44"/>
      <c r="DFQ314" s="44"/>
      <c r="DFR314" s="44"/>
      <c r="DFS314" s="44"/>
      <c r="DFT314" s="44"/>
      <c r="DFU314" s="44"/>
      <c r="DFV314" s="44"/>
      <c r="DFW314" s="44"/>
      <c r="DFX314" s="44"/>
      <c r="DFY314" s="44"/>
      <c r="DFZ314" s="44"/>
      <c r="DGA314" s="44"/>
      <c r="DGB314" s="44"/>
      <c r="DGC314" s="44"/>
      <c r="DGD314" s="44"/>
      <c r="DGE314" s="44"/>
      <c r="DGF314" s="44"/>
      <c r="DGG314" s="44"/>
      <c r="DGH314" s="44"/>
      <c r="DGI314" s="44"/>
      <c r="DGJ314" s="44"/>
      <c r="DGK314" s="44"/>
      <c r="DGL314" s="44"/>
      <c r="DGM314" s="44"/>
      <c r="DGN314" s="44"/>
      <c r="DGO314" s="44"/>
      <c r="DGP314" s="44"/>
      <c r="DGQ314" s="44"/>
      <c r="DGR314" s="44"/>
      <c r="DGS314" s="44"/>
      <c r="DGT314" s="44"/>
      <c r="DGU314" s="44"/>
      <c r="DGV314" s="44"/>
      <c r="DGW314" s="44"/>
      <c r="DGX314" s="44"/>
      <c r="DGY314" s="44"/>
      <c r="DGZ314" s="44"/>
      <c r="DHA314" s="44"/>
      <c r="DHB314" s="44"/>
      <c r="DHC314" s="44"/>
      <c r="DHD314" s="44"/>
      <c r="DHE314" s="44"/>
      <c r="DHF314" s="44"/>
      <c r="DHG314" s="44"/>
      <c r="DHH314" s="44"/>
      <c r="DHI314" s="44"/>
      <c r="DHJ314" s="44"/>
      <c r="DHK314" s="44"/>
      <c r="DHL314" s="44"/>
      <c r="DHM314" s="44"/>
      <c r="DHN314" s="44"/>
      <c r="DHO314" s="44"/>
      <c r="DHP314" s="44"/>
      <c r="DHQ314" s="44"/>
      <c r="DHR314" s="44"/>
      <c r="DHS314" s="44"/>
      <c r="DHT314" s="44"/>
      <c r="DHU314" s="44"/>
      <c r="DHV314" s="44"/>
      <c r="DHW314" s="44"/>
      <c r="DHX314" s="44"/>
      <c r="DHY314" s="44"/>
      <c r="DHZ314" s="44"/>
      <c r="DIA314" s="44"/>
      <c r="DIB314" s="44"/>
      <c r="DIC314" s="44"/>
      <c r="DID314" s="44"/>
      <c r="DIE314" s="44"/>
      <c r="DIF314" s="44"/>
      <c r="DIG314" s="44"/>
      <c r="DIH314" s="44"/>
      <c r="DII314" s="44"/>
      <c r="DIJ314" s="44"/>
      <c r="DIK314" s="44"/>
      <c r="DIL314" s="44"/>
      <c r="DIM314" s="44"/>
      <c r="DIN314" s="44"/>
      <c r="DIO314" s="44"/>
      <c r="DIP314" s="44"/>
      <c r="DIQ314" s="44"/>
      <c r="DIR314" s="44"/>
      <c r="DIS314" s="44"/>
      <c r="DIT314" s="44"/>
      <c r="DIU314" s="44"/>
      <c r="DIV314" s="44"/>
      <c r="DIW314" s="44"/>
      <c r="DIX314" s="44"/>
      <c r="DIY314" s="44"/>
      <c r="DIZ314" s="44"/>
      <c r="DJA314" s="44"/>
      <c r="DJB314" s="44"/>
      <c r="DJC314" s="44"/>
      <c r="DJD314" s="44"/>
      <c r="DJE314" s="44"/>
      <c r="DJF314" s="44"/>
      <c r="DJG314" s="44"/>
      <c r="DJH314" s="44"/>
      <c r="DJI314" s="44"/>
      <c r="DJJ314" s="44"/>
      <c r="DJK314" s="44"/>
      <c r="DJL314" s="44"/>
      <c r="DJM314" s="44"/>
      <c r="DJN314" s="44"/>
      <c r="DJO314" s="44"/>
      <c r="DJP314" s="44"/>
      <c r="DJQ314" s="44"/>
      <c r="DJR314" s="44"/>
      <c r="DJS314" s="44"/>
      <c r="DJT314" s="44"/>
      <c r="DJU314" s="44"/>
      <c r="DJV314" s="44"/>
      <c r="DJW314" s="44"/>
      <c r="DJX314" s="44"/>
      <c r="DJY314" s="44"/>
      <c r="DJZ314" s="44"/>
      <c r="DKA314" s="44"/>
      <c r="DKB314" s="44"/>
      <c r="DKC314" s="44"/>
      <c r="DKD314" s="44"/>
      <c r="DKE314" s="44"/>
      <c r="DKF314" s="44"/>
      <c r="DKG314" s="44"/>
      <c r="DKH314" s="44"/>
      <c r="DKI314" s="44"/>
      <c r="DKJ314" s="44"/>
      <c r="DKK314" s="44"/>
      <c r="DKL314" s="44"/>
      <c r="DKM314" s="44"/>
      <c r="DKN314" s="44"/>
      <c r="DKO314" s="44"/>
      <c r="DKP314" s="44"/>
      <c r="DKQ314" s="44"/>
      <c r="DKR314" s="44"/>
      <c r="DKS314" s="44"/>
      <c r="DKT314" s="44"/>
      <c r="DKU314" s="44"/>
      <c r="DKV314" s="44"/>
      <c r="DKW314" s="44"/>
      <c r="DKX314" s="44"/>
      <c r="DKY314" s="44"/>
      <c r="DKZ314" s="44"/>
      <c r="DLA314" s="44"/>
      <c r="DLB314" s="44"/>
      <c r="DLC314" s="44"/>
      <c r="DLD314" s="44"/>
      <c r="DLE314" s="44"/>
      <c r="DLF314" s="44"/>
      <c r="DLG314" s="44"/>
      <c r="DLH314" s="44"/>
      <c r="DLI314" s="44"/>
      <c r="DLJ314" s="44"/>
      <c r="DLK314" s="44"/>
      <c r="DLL314" s="44"/>
      <c r="DLM314" s="44"/>
      <c r="DLN314" s="44"/>
      <c r="DLO314" s="44"/>
      <c r="DLP314" s="44"/>
      <c r="DLQ314" s="44"/>
      <c r="DLR314" s="44"/>
      <c r="DLS314" s="44"/>
      <c r="DLT314" s="44"/>
      <c r="DLU314" s="44"/>
      <c r="DLV314" s="44"/>
      <c r="DLW314" s="44"/>
      <c r="DLX314" s="44"/>
      <c r="DLY314" s="44"/>
      <c r="DLZ314" s="44"/>
      <c r="DMA314" s="44"/>
      <c r="DMB314" s="44"/>
      <c r="DMC314" s="44"/>
      <c r="DMD314" s="44"/>
      <c r="DME314" s="44"/>
      <c r="DMF314" s="44"/>
      <c r="DMG314" s="44"/>
      <c r="DMH314" s="44"/>
      <c r="DMI314" s="44"/>
      <c r="DMJ314" s="44"/>
      <c r="DMK314" s="44"/>
      <c r="DML314" s="44"/>
      <c r="DMM314" s="44"/>
      <c r="DMN314" s="44"/>
      <c r="DMO314" s="44"/>
      <c r="DMP314" s="44"/>
      <c r="DMQ314" s="44"/>
      <c r="DMR314" s="44"/>
      <c r="DMS314" s="44"/>
      <c r="DMT314" s="44"/>
      <c r="DMU314" s="44"/>
      <c r="DMV314" s="44"/>
      <c r="DMW314" s="44"/>
      <c r="DMX314" s="44"/>
      <c r="DMY314" s="44"/>
      <c r="DMZ314" s="44"/>
      <c r="DNA314" s="44"/>
      <c r="DNB314" s="44"/>
      <c r="DNC314" s="44"/>
      <c r="DND314" s="44"/>
      <c r="DNE314" s="44"/>
      <c r="DNF314" s="44"/>
      <c r="DNG314" s="44"/>
      <c r="DNH314" s="44"/>
      <c r="DNI314" s="44"/>
      <c r="DNJ314" s="44"/>
      <c r="DNK314" s="44"/>
      <c r="DNL314" s="44"/>
      <c r="DNM314" s="44"/>
      <c r="DNN314" s="44"/>
      <c r="DNO314" s="44"/>
      <c r="DNP314" s="44"/>
      <c r="DNQ314" s="44"/>
      <c r="DNR314" s="44"/>
      <c r="DNS314" s="44"/>
      <c r="DNT314" s="44"/>
      <c r="DNU314" s="44"/>
      <c r="DNV314" s="44"/>
      <c r="DNW314" s="44"/>
      <c r="DNX314" s="44"/>
      <c r="DNY314" s="44"/>
      <c r="DNZ314" s="44"/>
      <c r="DOA314" s="44"/>
      <c r="DOB314" s="44"/>
      <c r="DOC314" s="44"/>
      <c r="DOD314" s="44"/>
      <c r="DOE314" s="44"/>
      <c r="DOF314" s="44"/>
      <c r="DOG314" s="44"/>
      <c r="DOH314" s="44"/>
      <c r="DOI314" s="44"/>
      <c r="DOJ314" s="44"/>
      <c r="DOK314" s="44"/>
      <c r="DOL314" s="44"/>
      <c r="DOM314" s="44"/>
      <c r="DON314" s="44"/>
      <c r="DOO314" s="44"/>
      <c r="DOP314" s="44"/>
      <c r="DOQ314" s="44"/>
      <c r="DOR314" s="44"/>
      <c r="DOS314" s="44"/>
      <c r="DOT314" s="44"/>
      <c r="DOU314" s="44"/>
      <c r="DOV314" s="44"/>
      <c r="DOW314" s="44"/>
      <c r="DOX314" s="44"/>
      <c r="DOY314" s="44"/>
      <c r="DOZ314" s="44"/>
      <c r="DPA314" s="44"/>
      <c r="DPB314" s="44"/>
      <c r="DPC314" s="44"/>
      <c r="DPD314" s="44"/>
      <c r="DPE314" s="44"/>
      <c r="DPF314" s="44"/>
      <c r="DPG314" s="44"/>
      <c r="DPH314" s="44"/>
      <c r="DPI314" s="44"/>
      <c r="DPJ314" s="44"/>
      <c r="DPK314" s="44"/>
      <c r="DPL314" s="44"/>
      <c r="DPM314" s="44"/>
      <c r="DPN314" s="44"/>
      <c r="DPO314" s="44"/>
      <c r="DPP314" s="44"/>
      <c r="DPQ314" s="44"/>
      <c r="DPR314" s="44"/>
      <c r="DPS314" s="44"/>
      <c r="DPT314" s="44"/>
      <c r="DPU314" s="44"/>
      <c r="DPV314" s="44"/>
      <c r="DPW314" s="44"/>
      <c r="DPX314" s="44"/>
      <c r="DPY314" s="44"/>
      <c r="DPZ314" s="44"/>
      <c r="DQA314" s="44"/>
      <c r="DQB314" s="44"/>
      <c r="DQC314" s="44"/>
      <c r="DQD314" s="44"/>
      <c r="DQE314" s="44"/>
      <c r="DQF314" s="44"/>
      <c r="DQG314" s="44"/>
      <c r="DQH314" s="44"/>
      <c r="DQI314" s="44"/>
      <c r="DQJ314" s="44"/>
      <c r="DQK314" s="44"/>
      <c r="DQL314" s="44"/>
      <c r="DQM314" s="44"/>
      <c r="DQN314" s="44"/>
      <c r="DQO314" s="44"/>
      <c r="DQP314" s="44"/>
      <c r="DQQ314" s="44"/>
      <c r="DQR314" s="44"/>
      <c r="DQS314" s="44"/>
      <c r="DQT314" s="44"/>
      <c r="DQU314" s="44"/>
      <c r="DQV314" s="44"/>
      <c r="DQW314" s="44"/>
      <c r="DQX314" s="44"/>
      <c r="DQY314" s="44"/>
      <c r="DQZ314" s="44"/>
      <c r="DRA314" s="44"/>
      <c r="DRB314" s="44"/>
      <c r="DRC314" s="44"/>
      <c r="DRD314" s="44"/>
      <c r="DRE314" s="44"/>
      <c r="DRF314" s="44"/>
      <c r="DRG314" s="44"/>
      <c r="DRH314" s="44"/>
      <c r="DRI314" s="44"/>
      <c r="DRJ314" s="44"/>
      <c r="DRK314" s="44"/>
      <c r="DRL314" s="44"/>
      <c r="DRM314" s="44"/>
      <c r="DRN314" s="44"/>
      <c r="DRO314" s="44"/>
      <c r="DRP314" s="44"/>
      <c r="DRQ314" s="44"/>
      <c r="DRR314" s="44"/>
      <c r="DRS314" s="44"/>
      <c r="DRT314" s="44"/>
      <c r="DRU314" s="44"/>
      <c r="DRV314" s="44"/>
      <c r="DRW314" s="44"/>
      <c r="DRX314" s="44"/>
      <c r="DRY314" s="44"/>
      <c r="DRZ314" s="44"/>
      <c r="DSA314" s="44"/>
      <c r="DSB314" s="44"/>
      <c r="DSC314" s="44"/>
      <c r="DSD314" s="44"/>
      <c r="DSE314" s="44"/>
      <c r="DSF314" s="44"/>
      <c r="DSG314" s="44"/>
      <c r="DSH314" s="44"/>
      <c r="DSI314" s="44"/>
      <c r="DSJ314" s="44"/>
      <c r="DSK314" s="44"/>
      <c r="DSL314" s="44"/>
      <c r="DSM314" s="44"/>
      <c r="DSN314" s="44"/>
      <c r="DSO314" s="44"/>
      <c r="DSP314" s="44"/>
      <c r="DSQ314" s="44"/>
      <c r="DSR314" s="44"/>
      <c r="DSS314" s="44"/>
      <c r="DST314" s="44"/>
      <c r="DSU314" s="44"/>
      <c r="DSV314" s="44"/>
      <c r="DSW314" s="44"/>
      <c r="DSX314" s="44"/>
      <c r="DSY314" s="44"/>
      <c r="DSZ314" s="44"/>
      <c r="DTA314" s="44"/>
      <c r="DTB314" s="44"/>
      <c r="DTC314" s="44"/>
      <c r="DTD314" s="44"/>
      <c r="DTE314" s="44"/>
      <c r="DTF314" s="44"/>
      <c r="DTG314" s="44"/>
      <c r="DTH314" s="44"/>
      <c r="DTI314" s="44"/>
      <c r="DTJ314" s="44"/>
      <c r="DTK314" s="44"/>
      <c r="DTL314" s="44"/>
      <c r="DTM314" s="44"/>
      <c r="DTN314" s="44"/>
      <c r="DTO314" s="44"/>
      <c r="DTP314" s="44"/>
      <c r="DTQ314" s="44"/>
      <c r="DTR314" s="44"/>
      <c r="DTS314" s="44"/>
      <c r="DTT314" s="44"/>
      <c r="DTU314" s="44"/>
      <c r="DTV314" s="44"/>
      <c r="DTW314" s="44"/>
      <c r="DTX314" s="44"/>
      <c r="DTY314" s="44"/>
      <c r="DTZ314" s="44"/>
      <c r="DUA314" s="44"/>
      <c r="DUB314" s="44"/>
      <c r="DUC314" s="44"/>
      <c r="DUD314" s="44"/>
      <c r="DUE314" s="44"/>
      <c r="DUF314" s="44"/>
      <c r="DUG314" s="44"/>
      <c r="DUH314" s="44"/>
      <c r="DUI314" s="44"/>
      <c r="DUJ314" s="44"/>
      <c r="DUK314" s="44"/>
      <c r="DUL314" s="44"/>
      <c r="DUM314" s="44"/>
      <c r="DUN314" s="44"/>
      <c r="DUO314" s="44"/>
      <c r="DUP314" s="44"/>
      <c r="DUQ314" s="44"/>
      <c r="DUR314" s="44"/>
      <c r="DUS314" s="44"/>
      <c r="DUT314" s="44"/>
      <c r="DUU314" s="44"/>
      <c r="DUV314" s="44"/>
      <c r="DUW314" s="44"/>
      <c r="DUX314" s="44"/>
      <c r="DUY314" s="44"/>
      <c r="DUZ314" s="44"/>
      <c r="DVA314" s="44"/>
      <c r="DVB314" s="44"/>
      <c r="DVC314" s="44"/>
      <c r="DVD314" s="44"/>
      <c r="DVE314" s="44"/>
      <c r="DVF314" s="44"/>
      <c r="DVG314" s="44"/>
      <c r="DVH314" s="44"/>
      <c r="DVI314" s="44"/>
      <c r="DVJ314" s="44"/>
      <c r="DVK314" s="44"/>
      <c r="DVL314" s="44"/>
      <c r="DVM314" s="44"/>
      <c r="DVN314" s="44"/>
      <c r="DVO314" s="44"/>
      <c r="DVP314" s="44"/>
      <c r="DVQ314" s="44"/>
      <c r="DVR314" s="44"/>
      <c r="DVS314" s="44"/>
      <c r="DVT314" s="44"/>
      <c r="DVU314" s="44"/>
      <c r="DVV314" s="44"/>
      <c r="DVW314" s="44"/>
      <c r="DVX314" s="44"/>
      <c r="DVY314" s="44"/>
      <c r="DVZ314" s="44"/>
      <c r="DWA314" s="44"/>
      <c r="DWB314" s="44"/>
      <c r="DWC314" s="44"/>
      <c r="DWD314" s="44"/>
      <c r="DWE314" s="44"/>
      <c r="DWF314" s="44"/>
      <c r="DWG314" s="44"/>
      <c r="DWH314" s="44"/>
      <c r="DWI314" s="44"/>
      <c r="DWJ314" s="44"/>
      <c r="DWK314" s="44"/>
      <c r="DWL314" s="44"/>
      <c r="DWM314" s="44"/>
      <c r="DWN314" s="44"/>
      <c r="DWO314" s="44"/>
      <c r="DWP314" s="44"/>
      <c r="DWQ314" s="44"/>
      <c r="DWR314" s="44"/>
      <c r="DWS314" s="44"/>
      <c r="DWT314" s="44"/>
      <c r="DWU314" s="44"/>
      <c r="DWV314" s="44"/>
      <c r="DWW314" s="44"/>
      <c r="DWX314" s="44"/>
      <c r="DWY314" s="44"/>
      <c r="DWZ314" s="44"/>
      <c r="DXA314" s="44"/>
      <c r="DXB314" s="44"/>
      <c r="DXC314" s="44"/>
      <c r="DXD314" s="44"/>
      <c r="DXE314" s="44"/>
      <c r="DXF314" s="44"/>
      <c r="DXG314" s="44"/>
      <c r="DXH314" s="44"/>
      <c r="DXI314" s="44"/>
      <c r="DXJ314" s="44"/>
      <c r="DXK314" s="44"/>
      <c r="DXL314" s="44"/>
      <c r="DXM314" s="44"/>
      <c r="DXN314" s="44"/>
      <c r="DXO314" s="44"/>
      <c r="DXP314" s="44"/>
      <c r="DXQ314" s="44"/>
      <c r="DXR314" s="44"/>
      <c r="DXS314" s="44"/>
      <c r="DXT314" s="44"/>
      <c r="DXU314" s="44"/>
      <c r="DXV314" s="44"/>
      <c r="DXW314" s="44"/>
      <c r="DXX314" s="44"/>
      <c r="DXY314" s="44"/>
      <c r="DXZ314" s="44"/>
      <c r="DYA314" s="44"/>
      <c r="DYB314" s="44"/>
      <c r="DYC314" s="44"/>
      <c r="DYD314" s="44"/>
      <c r="DYE314" s="44"/>
      <c r="DYF314" s="44"/>
      <c r="DYG314" s="44"/>
      <c r="DYH314" s="44"/>
      <c r="DYI314" s="44"/>
      <c r="DYJ314" s="44"/>
      <c r="DYK314" s="44"/>
      <c r="DYL314" s="44"/>
      <c r="DYM314" s="44"/>
      <c r="DYN314" s="44"/>
      <c r="DYO314" s="44"/>
      <c r="DYP314" s="44"/>
      <c r="DYQ314" s="44"/>
      <c r="DYR314" s="44"/>
      <c r="DYS314" s="44"/>
      <c r="DYT314" s="44"/>
      <c r="DYU314" s="44"/>
      <c r="DYV314" s="44"/>
      <c r="DYW314" s="44"/>
      <c r="DYX314" s="44"/>
      <c r="DYY314" s="44"/>
      <c r="DYZ314" s="44"/>
      <c r="DZA314" s="44"/>
      <c r="DZB314" s="44"/>
      <c r="DZC314" s="44"/>
      <c r="DZD314" s="44"/>
      <c r="DZE314" s="44"/>
      <c r="DZF314" s="44"/>
      <c r="DZG314" s="44"/>
      <c r="DZH314" s="44"/>
      <c r="DZI314" s="44"/>
      <c r="DZJ314" s="44"/>
      <c r="DZK314" s="44"/>
      <c r="DZL314" s="44"/>
      <c r="DZM314" s="44"/>
      <c r="DZN314" s="44"/>
      <c r="DZO314" s="44"/>
      <c r="DZP314" s="44"/>
      <c r="DZQ314" s="44"/>
      <c r="DZR314" s="44"/>
      <c r="DZS314" s="44"/>
      <c r="DZT314" s="44"/>
      <c r="DZU314" s="44"/>
      <c r="DZV314" s="44"/>
      <c r="DZW314" s="44"/>
      <c r="DZX314" s="44"/>
      <c r="DZY314" s="44"/>
      <c r="DZZ314" s="44"/>
      <c r="EAA314" s="44"/>
      <c r="EAB314" s="44"/>
      <c r="EAC314" s="44"/>
      <c r="EAD314" s="44"/>
      <c r="EAE314" s="44"/>
      <c r="EAF314" s="44"/>
      <c r="EAG314" s="44"/>
      <c r="EAH314" s="44"/>
      <c r="EAI314" s="44"/>
      <c r="EAJ314" s="44"/>
      <c r="EAK314" s="44"/>
      <c r="EAL314" s="44"/>
      <c r="EAM314" s="44"/>
      <c r="EAN314" s="44"/>
      <c r="EAO314" s="44"/>
      <c r="EAP314" s="44"/>
      <c r="EAQ314" s="44"/>
      <c r="EAR314" s="44"/>
      <c r="EAS314" s="44"/>
      <c r="EAT314" s="44"/>
      <c r="EAU314" s="44"/>
      <c r="EAV314" s="44"/>
      <c r="EAW314" s="44"/>
      <c r="EAX314" s="44"/>
      <c r="EAY314" s="44"/>
      <c r="EAZ314" s="44"/>
      <c r="EBA314" s="44"/>
      <c r="EBB314" s="44"/>
      <c r="EBC314" s="44"/>
      <c r="EBD314" s="44"/>
      <c r="EBE314" s="44"/>
      <c r="EBF314" s="44"/>
      <c r="EBG314" s="44"/>
      <c r="EBH314" s="44"/>
      <c r="EBI314" s="44"/>
      <c r="EBJ314" s="44"/>
      <c r="EBK314" s="44"/>
      <c r="EBL314" s="44"/>
      <c r="EBM314" s="44"/>
      <c r="EBN314" s="44"/>
      <c r="EBO314" s="44"/>
      <c r="EBP314" s="44"/>
      <c r="EBQ314" s="44"/>
      <c r="EBR314" s="44"/>
      <c r="EBS314" s="44"/>
      <c r="EBT314" s="44"/>
      <c r="EBU314" s="44"/>
      <c r="EBV314" s="44"/>
      <c r="EBW314" s="44"/>
      <c r="EBX314" s="44"/>
      <c r="EBY314" s="44"/>
      <c r="EBZ314" s="44"/>
      <c r="ECA314" s="44"/>
      <c r="ECB314" s="44"/>
      <c r="ECC314" s="44"/>
      <c r="ECD314" s="44"/>
      <c r="ECE314" s="44"/>
      <c r="ECF314" s="44"/>
      <c r="ECG314" s="44"/>
      <c r="ECH314" s="44"/>
      <c r="ECI314" s="44"/>
      <c r="ECJ314" s="44"/>
      <c r="ECK314" s="44"/>
      <c r="ECL314" s="44"/>
      <c r="ECM314" s="44"/>
      <c r="ECN314" s="44"/>
      <c r="ECO314" s="44"/>
      <c r="ECP314" s="44"/>
      <c r="ECQ314" s="44"/>
      <c r="ECR314" s="44"/>
      <c r="ECS314" s="44"/>
      <c r="ECT314" s="44"/>
      <c r="ECU314" s="44"/>
      <c r="ECV314" s="44"/>
      <c r="ECW314" s="44"/>
      <c r="ECX314" s="44"/>
      <c r="ECY314" s="44"/>
      <c r="ECZ314" s="44"/>
      <c r="EDA314" s="44"/>
      <c r="EDB314" s="44"/>
      <c r="EDC314" s="44"/>
      <c r="EDD314" s="44"/>
      <c r="EDE314" s="44"/>
      <c r="EDF314" s="44"/>
      <c r="EDG314" s="44"/>
      <c r="EDH314" s="44"/>
      <c r="EDI314" s="44"/>
      <c r="EDJ314" s="44"/>
      <c r="EDK314" s="44"/>
      <c r="EDL314" s="44"/>
      <c r="EDM314" s="44"/>
      <c r="EDN314" s="44"/>
      <c r="EDO314" s="44"/>
      <c r="EDP314" s="44"/>
      <c r="EDQ314" s="44"/>
      <c r="EDR314" s="44"/>
      <c r="EDS314" s="44"/>
      <c r="EDT314" s="44"/>
      <c r="EDU314" s="44"/>
      <c r="EDV314" s="44"/>
      <c r="EDW314" s="44"/>
      <c r="EDX314" s="44"/>
      <c r="EDY314" s="44"/>
      <c r="EDZ314" s="44"/>
      <c r="EEA314" s="44"/>
      <c r="EEB314" s="44"/>
      <c r="EEC314" s="44"/>
      <c r="EED314" s="44"/>
      <c r="EEE314" s="44"/>
      <c r="EEF314" s="44"/>
      <c r="EEG314" s="44"/>
      <c r="EEH314" s="44"/>
      <c r="EEI314" s="44"/>
      <c r="EEJ314" s="44"/>
      <c r="EEK314" s="44"/>
      <c r="EEL314" s="44"/>
      <c r="EEM314" s="44"/>
      <c r="EEN314" s="44"/>
      <c r="EEO314" s="44"/>
      <c r="EEP314" s="44"/>
      <c r="EEQ314" s="44"/>
      <c r="EER314" s="44"/>
      <c r="EES314" s="44"/>
      <c r="EET314" s="44"/>
      <c r="EEU314" s="44"/>
      <c r="EEV314" s="44"/>
      <c r="EEW314" s="44"/>
      <c r="EEX314" s="44"/>
      <c r="EEY314" s="44"/>
      <c r="EEZ314" s="44"/>
      <c r="EFA314" s="44"/>
      <c r="EFB314" s="44"/>
      <c r="EFC314" s="44"/>
      <c r="EFD314" s="44"/>
      <c r="EFE314" s="44"/>
      <c r="EFF314" s="44"/>
      <c r="EFG314" s="44"/>
      <c r="EFH314" s="44"/>
      <c r="EFI314" s="44"/>
      <c r="EFJ314" s="44"/>
      <c r="EFK314" s="44"/>
      <c r="EFL314" s="44"/>
      <c r="EFM314" s="44"/>
      <c r="EFN314" s="44"/>
      <c r="EFO314" s="44"/>
      <c r="EFP314" s="44"/>
      <c r="EFQ314" s="44"/>
      <c r="EFR314" s="44"/>
      <c r="EFS314" s="44"/>
      <c r="EFT314" s="44"/>
      <c r="EFU314" s="44"/>
      <c r="EFV314" s="44"/>
      <c r="EFW314" s="44"/>
      <c r="EFX314" s="44"/>
      <c r="EFY314" s="44"/>
      <c r="EFZ314" s="44"/>
      <c r="EGA314" s="44"/>
      <c r="EGB314" s="44"/>
      <c r="EGC314" s="44"/>
      <c r="EGD314" s="44"/>
      <c r="EGE314" s="44"/>
      <c r="EGF314" s="44"/>
      <c r="EGG314" s="44"/>
      <c r="EGH314" s="44"/>
      <c r="EGI314" s="44"/>
      <c r="EGJ314" s="44"/>
      <c r="EGK314" s="44"/>
      <c r="EGL314" s="44"/>
      <c r="EGM314" s="44"/>
      <c r="EGN314" s="44"/>
      <c r="EGO314" s="44"/>
      <c r="EGP314" s="44"/>
      <c r="EGQ314" s="44"/>
      <c r="EGR314" s="44"/>
      <c r="EGS314" s="44"/>
      <c r="EGT314" s="44"/>
      <c r="EGU314" s="44"/>
      <c r="EGV314" s="44"/>
      <c r="EGW314" s="44"/>
      <c r="EGX314" s="44"/>
      <c r="EGY314" s="44"/>
      <c r="EGZ314" s="44"/>
      <c r="EHA314" s="44"/>
      <c r="EHB314" s="44"/>
      <c r="EHC314" s="44"/>
      <c r="EHD314" s="44"/>
      <c r="EHE314" s="44"/>
      <c r="EHF314" s="44"/>
      <c r="EHG314" s="44"/>
      <c r="EHH314" s="44"/>
      <c r="EHI314" s="44"/>
      <c r="EHJ314" s="44"/>
      <c r="EHK314" s="44"/>
      <c r="EHL314" s="44"/>
      <c r="EHM314" s="44"/>
      <c r="EHN314" s="44"/>
      <c r="EHO314" s="44"/>
      <c r="EHP314" s="44"/>
      <c r="EHQ314" s="44"/>
      <c r="EHR314" s="44"/>
      <c r="EHS314" s="44"/>
      <c r="EHT314" s="44"/>
      <c r="EHU314" s="44"/>
      <c r="EHV314" s="44"/>
      <c r="EHW314" s="44"/>
      <c r="EHX314" s="44"/>
      <c r="EHY314" s="44"/>
      <c r="EHZ314" s="44"/>
      <c r="EIA314" s="44"/>
      <c r="EIB314" s="44"/>
      <c r="EIC314" s="44"/>
      <c r="EID314" s="44"/>
      <c r="EIE314" s="44"/>
      <c r="EIF314" s="44"/>
      <c r="EIG314" s="44"/>
      <c r="EIH314" s="44"/>
      <c r="EII314" s="44"/>
      <c r="EIJ314" s="44"/>
      <c r="EIK314" s="44"/>
      <c r="EIL314" s="44"/>
      <c r="EIM314" s="44"/>
      <c r="EIN314" s="44"/>
      <c r="EIO314" s="44"/>
      <c r="EIP314" s="44"/>
      <c r="EIQ314" s="44"/>
      <c r="EIR314" s="44"/>
      <c r="EIS314" s="44"/>
      <c r="EIT314" s="44"/>
      <c r="EIU314" s="44"/>
      <c r="EIV314" s="44"/>
      <c r="EIW314" s="44"/>
      <c r="EIX314" s="44"/>
      <c r="EIY314" s="44"/>
      <c r="EIZ314" s="44"/>
      <c r="EJA314" s="44"/>
      <c r="EJB314" s="44"/>
      <c r="EJC314" s="44"/>
      <c r="EJD314" s="44"/>
      <c r="EJE314" s="44"/>
      <c r="EJF314" s="44"/>
      <c r="EJG314" s="44"/>
      <c r="EJH314" s="44"/>
      <c r="EJI314" s="44"/>
      <c r="EJJ314" s="44"/>
      <c r="EJK314" s="44"/>
      <c r="EJL314" s="44"/>
      <c r="EJM314" s="44"/>
      <c r="EJN314" s="44"/>
      <c r="EJO314" s="44"/>
      <c r="EJP314" s="44"/>
      <c r="EJQ314" s="44"/>
      <c r="EJR314" s="44"/>
      <c r="EJS314" s="44"/>
      <c r="EJT314" s="44"/>
      <c r="EJU314" s="44"/>
      <c r="EJV314" s="44"/>
      <c r="EJW314" s="44"/>
      <c r="EJX314" s="44"/>
      <c r="EJY314" s="44"/>
      <c r="EJZ314" s="44"/>
      <c r="EKA314" s="44"/>
      <c r="EKB314" s="44"/>
      <c r="EKC314" s="44"/>
      <c r="EKD314" s="44"/>
      <c r="EKE314" s="44"/>
      <c r="EKF314" s="44"/>
      <c r="EKG314" s="44"/>
      <c r="EKH314" s="44"/>
      <c r="EKI314" s="44"/>
      <c r="EKJ314" s="44"/>
      <c r="EKK314" s="44"/>
      <c r="EKL314" s="44"/>
      <c r="EKM314" s="44"/>
      <c r="EKN314" s="44"/>
      <c r="EKO314" s="44"/>
      <c r="EKP314" s="44"/>
      <c r="EKQ314" s="44"/>
      <c r="EKR314" s="44"/>
      <c r="EKS314" s="44"/>
      <c r="EKT314" s="44"/>
      <c r="EKU314" s="44"/>
      <c r="EKV314" s="44"/>
      <c r="EKW314" s="44"/>
      <c r="EKX314" s="44"/>
      <c r="EKY314" s="44"/>
      <c r="EKZ314" s="44"/>
      <c r="ELA314" s="44"/>
      <c r="ELB314" s="44"/>
      <c r="ELC314" s="44"/>
      <c r="ELD314" s="44"/>
      <c r="ELE314" s="44"/>
      <c r="ELF314" s="44"/>
      <c r="ELG314" s="44"/>
      <c r="ELH314" s="44"/>
      <c r="ELI314" s="44"/>
      <c r="ELJ314" s="44"/>
      <c r="ELK314" s="44"/>
      <c r="ELL314" s="44"/>
      <c r="ELM314" s="44"/>
      <c r="ELN314" s="44"/>
      <c r="ELO314" s="44"/>
      <c r="ELP314" s="44"/>
      <c r="ELQ314" s="44"/>
      <c r="ELR314" s="44"/>
      <c r="ELS314" s="44"/>
      <c r="ELT314" s="44"/>
      <c r="ELU314" s="44"/>
      <c r="ELV314" s="44"/>
      <c r="ELW314" s="44"/>
      <c r="ELX314" s="44"/>
      <c r="ELY314" s="44"/>
      <c r="ELZ314" s="44"/>
      <c r="EMA314" s="44"/>
      <c r="EMB314" s="44"/>
      <c r="EMC314" s="44"/>
      <c r="EMD314" s="44"/>
      <c r="EME314" s="44"/>
      <c r="EMF314" s="44"/>
      <c r="EMG314" s="44"/>
      <c r="EMH314" s="44"/>
      <c r="EMI314" s="44"/>
      <c r="EMJ314" s="44"/>
      <c r="EMK314" s="44"/>
      <c r="EML314" s="44"/>
      <c r="EMM314" s="44"/>
      <c r="EMN314" s="44"/>
      <c r="EMO314" s="44"/>
      <c r="EMP314" s="44"/>
      <c r="EMQ314" s="44"/>
      <c r="EMR314" s="44"/>
      <c r="EMS314" s="44"/>
      <c r="EMT314" s="44"/>
      <c r="EMU314" s="44"/>
      <c r="EMV314" s="44"/>
      <c r="EMW314" s="44"/>
      <c r="EMX314" s="44"/>
      <c r="EMY314" s="44"/>
      <c r="EMZ314" s="44"/>
      <c r="ENA314" s="44"/>
      <c r="ENB314" s="44"/>
      <c r="ENC314" s="44"/>
      <c r="END314" s="44"/>
      <c r="ENE314" s="44"/>
      <c r="ENF314" s="44"/>
      <c r="ENG314" s="44"/>
      <c r="ENH314" s="44"/>
      <c r="ENI314" s="44"/>
      <c r="ENJ314" s="44"/>
      <c r="ENK314" s="44"/>
      <c r="ENL314" s="44"/>
      <c r="ENM314" s="44"/>
      <c r="ENN314" s="44"/>
      <c r="ENO314" s="44"/>
      <c r="ENP314" s="44"/>
      <c r="ENQ314" s="44"/>
      <c r="ENR314" s="44"/>
      <c r="ENS314" s="44"/>
      <c r="ENT314" s="44"/>
      <c r="ENU314" s="44"/>
      <c r="ENV314" s="44"/>
      <c r="ENW314" s="44"/>
      <c r="ENX314" s="44"/>
      <c r="ENY314" s="44"/>
      <c r="ENZ314" s="44"/>
      <c r="EOA314" s="44"/>
      <c r="EOB314" s="44"/>
      <c r="EOC314" s="44"/>
      <c r="EOD314" s="44"/>
      <c r="EOE314" s="44"/>
      <c r="EOF314" s="44"/>
      <c r="EOG314" s="44"/>
      <c r="EOH314" s="44"/>
      <c r="EOI314" s="44"/>
      <c r="EOJ314" s="44"/>
      <c r="EOK314" s="44"/>
      <c r="EOL314" s="44"/>
      <c r="EOM314" s="44"/>
      <c r="EON314" s="44"/>
      <c r="EOO314" s="44"/>
      <c r="EOP314" s="44"/>
      <c r="EOQ314" s="44"/>
      <c r="EOR314" s="44"/>
      <c r="EOS314" s="44"/>
      <c r="EOT314" s="44"/>
      <c r="EOU314" s="44"/>
      <c r="EOV314" s="44"/>
      <c r="EOW314" s="44"/>
      <c r="EOX314" s="44"/>
      <c r="EOY314" s="44"/>
      <c r="EOZ314" s="44"/>
      <c r="EPA314" s="44"/>
      <c r="EPB314" s="44"/>
      <c r="EPC314" s="44"/>
      <c r="EPD314" s="44"/>
      <c r="EPE314" s="44"/>
      <c r="EPF314" s="44"/>
      <c r="EPG314" s="44"/>
      <c r="EPH314" s="44"/>
      <c r="EPI314" s="44"/>
      <c r="EPJ314" s="44"/>
      <c r="EPK314" s="44"/>
      <c r="EPL314" s="44"/>
      <c r="EPM314" s="44"/>
      <c r="EPN314" s="44"/>
      <c r="EPO314" s="44"/>
      <c r="EPP314" s="44"/>
      <c r="EPQ314" s="44"/>
      <c r="EPR314" s="44"/>
      <c r="EPS314" s="44"/>
      <c r="EPT314" s="44"/>
      <c r="EPU314" s="44"/>
      <c r="EPV314" s="44"/>
      <c r="EPW314" s="44"/>
      <c r="EPX314" s="44"/>
      <c r="EPY314" s="44"/>
      <c r="EPZ314" s="44"/>
      <c r="EQA314" s="44"/>
      <c r="EQB314" s="44"/>
      <c r="EQC314" s="44"/>
      <c r="EQD314" s="44"/>
      <c r="EQE314" s="44"/>
      <c r="EQF314" s="44"/>
      <c r="EQG314" s="44"/>
      <c r="EQH314" s="44"/>
      <c r="EQI314" s="44"/>
      <c r="EQJ314" s="44"/>
      <c r="EQK314" s="44"/>
      <c r="EQL314" s="44"/>
      <c r="EQM314" s="44"/>
      <c r="EQN314" s="44"/>
      <c r="EQO314" s="44"/>
      <c r="EQP314" s="44"/>
      <c r="EQQ314" s="44"/>
      <c r="EQR314" s="44"/>
      <c r="EQS314" s="44"/>
      <c r="EQT314" s="44"/>
      <c r="EQU314" s="44"/>
      <c r="EQV314" s="44"/>
      <c r="EQW314" s="44"/>
      <c r="EQX314" s="44"/>
      <c r="EQY314" s="44"/>
      <c r="EQZ314" s="44"/>
      <c r="ERA314" s="44"/>
      <c r="ERB314" s="44"/>
      <c r="ERC314" s="44"/>
      <c r="ERD314" s="44"/>
      <c r="ERE314" s="44"/>
      <c r="ERF314" s="44"/>
      <c r="ERG314" s="44"/>
      <c r="ERH314" s="44"/>
      <c r="ERI314" s="44"/>
      <c r="ERJ314" s="44"/>
      <c r="ERK314" s="44"/>
      <c r="ERL314" s="44"/>
      <c r="ERM314" s="44"/>
      <c r="ERN314" s="44"/>
      <c r="ERO314" s="44"/>
      <c r="ERP314" s="44"/>
      <c r="ERQ314" s="44"/>
      <c r="ERR314" s="44"/>
      <c r="ERS314" s="44"/>
      <c r="ERT314" s="44"/>
      <c r="ERU314" s="44"/>
      <c r="ERV314" s="44"/>
      <c r="ERW314" s="44"/>
      <c r="ERX314" s="44"/>
      <c r="ERY314" s="44"/>
      <c r="ERZ314" s="44"/>
      <c r="ESA314" s="44"/>
      <c r="ESB314" s="44"/>
      <c r="ESC314" s="44"/>
      <c r="ESD314" s="44"/>
      <c r="ESE314" s="44"/>
      <c r="ESF314" s="44"/>
      <c r="ESG314" s="44"/>
      <c r="ESH314" s="44"/>
      <c r="ESI314" s="44"/>
      <c r="ESJ314" s="44"/>
      <c r="ESK314" s="44"/>
      <c r="ESL314" s="44"/>
      <c r="ESM314" s="44"/>
      <c r="ESN314" s="44"/>
      <c r="ESO314" s="44"/>
      <c r="ESP314" s="44"/>
      <c r="ESQ314" s="44"/>
      <c r="ESR314" s="44"/>
      <c r="ESS314" s="44"/>
      <c r="EST314" s="44"/>
      <c r="ESU314" s="44"/>
      <c r="ESV314" s="44"/>
      <c r="ESW314" s="44"/>
      <c r="ESX314" s="44"/>
      <c r="ESY314" s="44"/>
      <c r="ESZ314" s="44"/>
      <c r="ETA314" s="44"/>
      <c r="ETB314" s="44"/>
      <c r="ETC314" s="44"/>
      <c r="ETD314" s="44"/>
      <c r="ETE314" s="44"/>
      <c r="ETF314" s="44"/>
      <c r="ETG314" s="44"/>
      <c r="ETH314" s="44"/>
      <c r="ETI314" s="44"/>
      <c r="ETJ314" s="44"/>
      <c r="ETK314" s="44"/>
      <c r="ETL314" s="44"/>
      <c r="ETM314" s="44"/>
      <c r="ETN314" s="44"/>
      <c r="ETO314" s="44"/>
      <c r="ETP314" s="44"/>
      <c r="ETQ314" s="44"/>
      <c r="ETR314" s="44"/>
      <c r="ETS314" s="44"/>
      <c r="ETT314" s="44"/>
      <c r="ETU314" s="44"/>
      <c r="ETV314" s="44"/>
      <c r="ETW314" s="44"/>
      <c r="ETX314" s="44"/>
      <c r="ETY314" s="44"/>
      <c r="ETZ314" s="44"/>
      <c r="EUA314" s="44"/>
      <c r="EUB314" s="44"/>
      <c r="EUC314" s="44"/>
      <c r="EUD314" s="44"/>
      <c r="EUE314" s="44"/>
      <c r="EUF314" s="44"/>
      <c r="EUG314" s="44"/>
      <c r="EUH314" s="44"/>
      <c r="EUI314" s="44"/>
      <c r="EUJ314" s="44"/>
      <c r="EUK314" s="44"/>
      <c r="EUL314" s="44"/>
      <c r="EUM314" s="44"/>
      <c r="EUN314" s="44"/>
      <c r="EUO314" s="44"/>
      <c r="EUP314" s="44"/>
      <c r="EUQ314" s="44"/>
      <c r="EUR314" s="44"/>
      <c r="EUS314" s="44"/>
      <c r="EUT314" s="44"/>
      <c r="EUU314" s="44"/>
      <c r="EUV314" s="44"/>
      <c r="EUW314" s="44"/>
      <c r="EUX314" s="44"/>
      <c r="EUY314" s="44"/>
      <c r="EUZ314" s="44"/>
      <c r="EVA314" s="44"/>
      <c r="EVB314" s="44"/>
      <c r="EVC314" s="44"/>
      <c r="EVD314" s="44"/>
      <c r="EVE314" s="44"/>
      <c r="EVF314" s="44"/>
      <c r="EVG314" s="44"/>
      <c r="EVH314" s="44"/>
      <c r="EVI314" s="44"/>
      <c r="EVJ314" s="44"/>
      <c r="EVK314" s="44"/>
      <c r="EVL314" s="44"/>
      <c r="EVM314" s="44"/>
      <c r="EVN314" s="44"/>
      <c r="EVO314" s="44"/>
      <c r="EVP314" s="44"/>
      <c r="EVQ314" s="44"/>
      <c r="EVR314" s="44"/>
      <c r="EVS314" s="44"/>
      <c r="EVT314" s="44"/>
      <c r="EVU314" s="44"/>
      <c r="EVV314" s="44"/>
      <c r="EVW314" s="44"/>
      <c r="EVX314" s="44"/>
      <c r="EVY314" s="44"/>
      <c r="EVZ314" s="44"/>
      <c r="EWA314" s="44"/>
      <c r="EWB314" s="44"/>
      <c r="EWC314" s="44"/>
      <c r="EWD314" s="44"/>
      <c r="EWE314" s="44"/>
      <c r="EWF314" s="44"/>
      <c r="EWG314" s="44"/>
      <c r="EWH314" s="44"/>
      <c r="EWI314" s="44"/>
      <c r="EWJ314" s="44"/>
      <c r="EWK314" s="44"/>
      <c r="EWL314" s="44"/>
      <c r="EWM314" s="44"/>
      <c r="EWN314" s="44"/>
      <c r="EWO314" s="44"/>
      <c r="EWP314" s="44"/>
      <c r="EWQ314" s="44"/>
      <c r="EWR314" s="44"/>
      <c r="EWS314" s="44"/>
      <c r="EWT314" s="44"/>
      <c r="EWU314" s="44"/>
      <c r="EWV314" s="44"/>
      <c r="EWW314" s="44"/>
      <c r="EWX314" s="44"/>
      <c r="EWY314" s="44"/>
      <c r="EWZ314" s="44"/>
      <c r="EXA314" s="44"/>
      <c r="EXB314" s="44"/>
      <c r="EXC314" s="44"/>
      <c r="EXD314" s="44"/>
      <c r="EXE314" s="44"/>
      <c r="EXF314" s="44"/>
      <c r="EXG314" s="44"/>
      <c r="EXH314" s="44"/>
      <c r="EXI314" s="44"/>
      <c r="EXJ314" s="44"/>
      <c r="EXK314" s="44"/>
      <c r="EXL314" s="44"/>
      <c r="EXM314" s="44"/>
      <c r="EXN314" s="44"/>
      <c r="EXO314" s="44"/>
      <c r="EXP314" s="44"/>
      <c r="EXQ314" s="44"/>
      <c r="EXR314" s="44"/>
      <c r="EXS314" s="44"/>
      <c r="EXT314" s="44"/>
      <c r="EXU314" s="44"/>
      <c r="EXV314" s="44"/>
      <c r="EXW314" s="44"/>
      <c r="EXX314" s="44"/>
      <c r="EXY314" s="44"/>
      <c r="EXZ314" s="44"/>
      <c r="EYA314" s="44"/>
      <c r="EYB314" s="44"/>
      <c r="EYC314" s="44"/>
      <c r="EYD314" s="44"/>
      <c r="EYE314" s="44"/>
      <c r="EYF314" s="44"/>
      <c r="EYG314" s="44"/>
      <c r="EYH314" s="44"/>
      <c r="EYI314" s="44"/>
      <c r="EYJ314" s="44"/>
      <c r="EYK314" s="44"/>
      <c r="EYL314" s="44"/>
      <c r="EYM314" s="44"/>
      <c r="EYN314" s="44"/>
      <c r="EYO314" s="44"/>
      <c r="EYP314" s="44"/>
      <c r="EYQ314" s="44"/>
      <c r="EYR314" s="44"/>
      <c r="EYS314" s="44"/>
      <c r="EYT314" s="44"/>
      <c r="EYU314" s="44"/>
      <c r="EYV314" s="44"/>
      <c r="EYW314" s="44"/>
      <c r="EYX314" s="44"/>
      <c r="EYY314" s="44"/>
      <c r="EYZ314" s="44"/>
      <c r="EZA314" s="44"/>
      <c r="EZB314" s="44"/>
      <c r="EZC314" s="44"/>
      <c r="EZD314" s="44"/>
      <c r="EZE314" s="44"/>
      <c r="EZF314" s="44"/>
      <c r="EZG314" s="44"/>
      <c r="EZH314" s="44"/>
      <c r="EZI314" s="44"/>
      <c r="EZJ314" s="44"/>
      <c r="EZK314" s="44"/>
      <c r="EZL314" s="44"/>
      <c r="EZM314" s="44"/>
      <c r="EZN314" s="44"/>
      <c r="EZO314" s="44"/>
      <c r="EZP314" s="44"/>
      <c r="EZQ314" s="44"/>
      <c r="EZR314" s="44"/>
      <c r="EZS314" s="44"/>
      <c r="EZT314" s="44"/>
      <c r="EZU314" s="44"/>
      <c r="EZV314" s="44"/>
      <c r="EZW314" s="44"/>
      <c r="EZX314" s="44"/>
      <c r="EZY314" s="44"/>
      <c r="EZZ314" s="44"/>
      <c r="FAA314" s="44"/>
      <c r="FAB314" s="44"/>
      <c r="FAC314" s="44"/>
      <c r="FAD314" s="44"/>
      <c r="FAE314" s="44"/>
      <c r="FAF314" s="44"/>
      <c r="FAG314" s="44"/>
      <c r="FAH314" s="44"/>
      <c r="FAI314" s="44"/>
      <c r="FAJ314" s="44"/>
      <c r="FAK314" s="44"/>
      <c r="FAL314" s="44"/>
      <c r="FAM314" s="44"/>
      <c r="FAN314" s="44"/>
      <c r="FAO314" s="44"/>
      <c r="FAP314" s="44"/>
      <c r="FAQ314" s="44"/>
      <c r="FAR314" s="44"/>
      <c r="FAS314" s="44"/>
      <c r="FAT314" s="44"/>
      <c r="FAU314" s="44"/>
      <c r="FAV314" s="44"/>
      <c r="FAW314" s="44"/>
      <c r="FAX314" s="44"/>
      <c r="FAY314" s="44"/>
      <c r="FAZ314" s="44"/>
      <c r="FBA314" s="44"/>
      <c r="FBB314" s="44"/>
      <c r="FBC314" s="44"/>
      <c r="FBD314" s="44"/>
      <c r="FBE314" s="44"/>
      <c r="FBF314" s="44"/>
      <c r="FBG314" s="44"/>
      <c r="FBH314" s="44"/>
      <c r="FBI314" s="44"/>
      <c r="FBJ314" s="44"/>
      <c r="FBK314" s="44"/>
      <c r="FBL314" s="44"/>
      <c r="FBM314" s="44"/>
      <c r="FBN314" s="44"/>
      <c r="FBO314" s="44"/>
      <c r="FBP314" s="44"/>
      <c r="FBQ314" s="44"/>
      <c r="FBR314" s="44"/>
      <c r="FBS314" s="44"/>
      <c r="FBT314" s="44"/>
      <c r="FBU314" s="44"/>
      <c r="FBV314" s="44"/>
      <c r="FBW314" s="44"/>
      <c r="FBX314" s="44"/>
      <c r="FBY314" s="44"/>
      <c r="FBZ314" s="44"/>
      <c r="FCA314" s="44"/>
      <c r="FCB314" s="44"/>
      <c r="FCC314" s="44"/>
      <c r="FCD314" s="44"/>
      <c r="FCE314" s="44"/>
      <c r="FCF314" s="44"/>
      <c r="FCG314" s="44"/>
      <c r="FCH314" s="44"/>
      <c r="FCI314" s="44"/>
      <c r="FCJ314" s="44"/>
      <c r="FCK314" s="44"/>
      <c r="FCL314" s="44"/>
      <c r="FCM314" s="44"/>
      <c r="FCN314" s="44"/>
      <c r="FCO314" s="44"/>
      <c r="FCP314" s="44"/>
      <c r="FCQ314" s="44"/>
      <c r="FCR314" s="44"/>
      <c r="FCS314" s="44"/>
      <c r="FCT314" s="44"/>
      <c r="FCU314" s="44"/>
      <c r="FCV314" s="44"/>
      <c r="FCW314" s="44"/>
      <c r="FCX314" s="44"/>
      <c r="FCY314" s="44"/>
      <c r="FCZ314" s="44"/>
      <c r="FDA314" s="44"/>
      <c r="FDB314" s="44"/>
      <c r="FDC314" s="44"/>
      <c r="FDD314" s="44"/>
      <c r="FDE314" s="44"/>
      <c r="FDF314" s="44"/>
      <c r="FDG314" s="44"/>
      <c r="FDH314" s="44"/>
      <c r="FDI314" s="44"/>
      <c r="FDJ314" s="44"/>
      <c r="FDK314" s="44"/>
      <c r="FDL314" s="44"/>
      <c r="FDM314" s="44"/>
      <c r="FDN314" s="44"/>
      <c r="FDO314" s="44"/>
      <c r="FDP314" s="44"/>
      <c r="FDQ314" s="44"/>
      <c r="FDR314" s="44"/>
      <c r="FDS314" s="44"/>
      <c r="FDT314" s="44"/>
      <c r="FDU314" s="44"/>
      <c r="FDV314" s="44"/>
      <c r="FDW314" s="44"/>
      <c r="FDX314" s="44"/>
      <c r="FDY314" s="44"/>
      <c r="FDZ314" s="44"/>
      <c r="FEA314" s="44"/>
      <c r="FEB314" s="44"/>
      <c r="FEC314" s="44"/>
      <c r="FED314" s="44"/>
      <c r="FEE314" s="44"/>
      <c r="FEF314" s="44"/>
      <c r="FEG314" s="44"/>
      <c r="FEH314" s="44"/>
      <c r="FEI314" s="44"/>
      <c r="FEJ314" s="44"/>
      <c r="FEK314" s="44"/>
      <c r="FEL314" s="44"/>
      <c r="FEM314" s="44"/>
      <c r="FEN314" s="44"/>
      <c r="FEO314" s="44"/>
      <c r="FEP314" s="44"/>
      <c r="FEQ314" s="44"/>
      <c r="FER314" s="44"/>
      <c r="FES314" s="44"/>
      <c r="FET314" s="44"/>
      <c r="FEU314" s="44"/>
      <c r="FEV314" s="44"/>
      <c r="FEW314" s="44"/>
      <c r="FEX314" s="44"/>
      <c r="FEY314" s="44"/>
      <c r="FEZ314" s="44"/>
      <c r="FFA314" s="44"/>
      <c r="FFB314" s="44"/>
      <c r="FFC314" s="44"/>
      <c r="FFD314" s="44"/>
      <c r="FFE314" s="44"/>
      <c r="FFF314" s="44"/>
      <c r="FFG314" s="44"/>
      <c r="FFH314" s="44"/>
      <c r="FFI314" s="44"/>
      <c r="FFJ314" s="44"/>
      <c r="FFK314" s="44"/>
      <c r="FFL314" s="44"/>
      <c r="FFM314" s="44"/>
      <c r="FFN314" s="44"/>
      <c r="FFO314" s="44"/>
      <c r="FFP314" s="44"/>
      <c r="FFQ314" s="44"/>
      <c r="FFR314" s="44"/>
      <c r="FFS314" s="44"/>
      <c r="FFT314" s="44"/>
      <c r="FFU314" s="44"/>
      <c r="FFV314" s="44"/>
      <c r="FFW314" s="44"/>
      <c r="FFX314" s="44"/>
      <c r="FFY314" s="44"/>
      <c r="FFZ314" s="44"/>
      <c r="FGA314" s="44"/>
      <c r="FGB314" s="44"/>
      <c r="FGC314" s="44"/>
      <c r="FGD314" s="44"/>
      <c r="FGE314" s="44"/>
      <c r="FGF314" s="44"/>
      <c r="FGG314" s="44"/>
      <c r="FGH314" s="44"/>
      <c r="FGI314" s="44"/>
      <c r="FGJ314" s="44"/>
      <c r="FGK314" s="44"/>
      <c r="FGL314" s="44"/>
      <c r="FGM314" s="44"/>
      <c r="FGN314" s="44"/>
      <c r="FGO314" s="44"/>
      <c r="FGP314" s="44"/>
      <c r="FGQ314" s="44"/>
      <c r="FGR314" s="44"/>
      <c r="FGS314" s="44"/>
      <c r="FGT314" s="44"/>
      <c r="FGU314" s="44"/>
      <c r="FGV314" s="44"/>
      <c r="FGW314" s="44"/>
      <c r="FGX314" s="44"/>
      <c r="FGY314" s="44"/>
      <c r="FGZ314" s="44"/>
      <c r="FHA314" s="44"/>
      <c r="FHB314" s="44"/>
      <c r="FHC314" s="44"/>
      <c r="FHD314" s="44"/>
      <c r="FHE314" s="44"/>
      <c r="FHF314" s="44"/>
      <c r="FHG314" s="44"/>
      <c r="FHH314" s="44"/>
      <c r="FHI314" s="44"/>
      <c r="FHJ314" s="44"/>
      <c r="FHK314" s="44"/>
      <c r="FHL314" s="44"/>
      <c r="FHM314" s="44"/>
      <c r="FHN314" s="44"/>
      <c r="FHO314" s="44"/>
      <c r="FHP314" s="44"/>
      <c r="FHQ314" s="44"/>
      <c r="FHR314" s="44"/>
      <c r="FHS314" s="44"/>
      <c r="FHT314" s="44"/>
      <c r="FHU314" s="44"/>
      <c r="FHV314" s="44"/>
      <c r="FHW314" s="44"/>
      <c r="FHX314" s="44"/>
      <c r="FHY314" s="44"/>
      <c r="FHZ314" s="44"/>
      <c r="FIA314" s="44"/>
      <c r="FIB314" s="44"/>
      <c r="FIC314" s="44"/>
      <c r="FID314" s="44"/>
      <c r="FIE314" s="44"/>
      <c r="FIF314" s="44"/>
      <c r="FIG314" s="44"/>
      <c r="FIH314" s="44"/>
      <c r="FII314" s="44"/>
      <c r="FIJ314" s="44"/>
      <c r="FIK314" s="44"/>
      <c r="FIL314" s="44"/>
      <c r="FIM314" s="44"/>
      <c r="FIN314" s="44"/>
      <c r="FIO314" s="44"/>
      <c r="FIP314" s="44"/>
      <c r="FIQ314" s="44"/>
      <c r="FIR314" s="44"/>
      <c r="FIS314" s="44"/>
      <c r="FIT314" s="44"/>
      <c r="FIU314" s="44"/>
      <c r="FIV314" s="44"/>
      <c r="FIW314" s="44"/>
      <c r="FIX314" s="44"/>
      <c r="FIY314" s="44"/>
      <c r="FIZ314" s="44"/>
      <c r="FJA314" s="44"/>
      <c r="FJB314" s="44"/>
      <c r="FJC314" s="44"/>
      <c r="FJD314" s="44"/>
      <c r="FJE314" s="44"/>
      <c r="FJF314" s="44"/>
      <c r="FJG314" s="44"/>
      <c r="FJH314" s="44"/>
      <c r="FJI314" s="44"/>
      <c r="FJJ314" s="44"/>
      <c r="FJK314" s="44"/>
      <c r="FJL314" s="44"/>
      <c r="FJM314" s="44"/>
      <c r="FJN314" s="44"/>
      <c r="FJO314" s="44"/>
      <c r="FJP314" s="44"/>
      <c r="FJQ314" s="44"/>
      <c r="FJR314" s="44"/>
      <c r="FJS314" s="44"/>
      <c r="FJT314" s="44"/>
      <c r="FJU314" s="44"/>
      <c r="FJV314" s="44"/>
      <c r="FJW314" s="44"/>
      <c r="FJX314" s="44"/>
      <c r="FJY314" s="44"/>
      <c r="FJZ314" s="44"/>
      <c r="FKA314" s="44"/>
      <c r="FKB314" s="44"/>
      <c r="FKC314" s="44"/>
      <c r="FKD314" s="44"/>
      <c r="FKE314" s="44"/>
      <c r="FKF314" s="44"/>
      <c r="FKG314" s="44"/>
      <c r="FKH314" s="44"/>
      <c r="FKI314" s="44"/>
      <c r="FKJ314" s="44"/>
      <c r="FKK314" s="44"/>
      <c r="FKL314" s="44"/>
      <c r="FKM314" s="44"/>
      <c r="FKN314" s="44"/>
      <c r="FKO314" s="44"/>
      <c r="FKP314" s="44"/>
      <c r="FKQ314" s="44"/>
      <c r="FKR314" s="44"/>
      <c r="FKS314" s="44"/>
      <c r="FKT314" s="44"/>
      <c r="FKU314" s="44"/>
      <c r="FKV314" s="44"/>
      <c r="FKW314" s="44"/>
      <c r="FKX314" s="44"/>
      <c r="FKY314" s="44"/>
      <c r="FKZ314" s="44"/>
      <c r="FLA314" s="44"/>
      <c r="FLB314" s="44"/>
      <c r="FLC314" s="44"/>
      <c r="FLD314" s="44"/>
      <c r="FLE314" s="44"/>
      <c r="FLF314" s="44"/>
      <c r="FLG314" s="44"/>
      <c r="FLH314" s="44"/>
      <c r="FLI314" s="44"/>
      <c r="FLJ314" s="44"/>
      <c r="FLK314" s="44"/>
      <c r="FLL314" s="44"/>
      <c r="FLM314" s="44"/>
      <c r="FLN314" s="44"/>
      <c r="FLO314" s="44"/>
      <c r="FLP314" s="44"/>
      <c r="FLQ314" s="44"/>
      <c r="FLR314" s="44"/>
      <c r="FLS314" s="44"/>
      <c r="FLT314" s="44"/>
      <c r="FLU314" s="44"/>
      <c r="FLV314" s="44"/>
      <c r="FLW314" s="44"/>
      <c r="FLX314" s="44"/>
      <c r="FLY314" s="44"/>
      <c r="FLZ314" s="44"/>
      <c r="FMA314" s="44"/>
      <c r="FMB314" s="44"/>
      <c r="FMC314" s="44"/>
      <c r="FMD314" s="44"/>
      <c r="FME314" s="44"/>
      <c r="FMF314" s="44"/>
      <c r="FMG314" s="44"/>
      <c r="FMH314" s="44"/>
      <c r="FMI314" s="44"/>
      <c r="FMJ314" s="44"/>
      <c r="FMK314" s="44"/>
      <c r="FML314" s="44"/>
      <c r="FMM314" s="44"/>
      <c r="FMN314" s="44"/>
      <c r="FMO314" s="44"/>
      <c r="FMP314" s="44"/>
      <c r="FMQ314" s="44"/>
      <c r="FMR314" s="44"/>
      <c r="FMS314" s="44"/>
      <c r="FMT314" s="44"/>
      <c r="FMU314" s="44"/>
      <c r="FMV314" s="44"/>
      <c r="FMW314" s="44"/>
      <c r="FMX314" s="44"/>
      <c r="FMY314" s="44"/>
      <c r="FMZ314" s="44"/>
      <c r="FNA314" s="44"/>
      <c r="FNB314" s="44"/>
      <c r="FNC314" s="44"/>
      <c r="FND314" s="44"/>
      <c r="FNE314" s="44"/>
      <c r="FNF314" s="44"/>
      <c r="FNG314" s="44"/>
      <c r="FNH314" s="44"/>
      <c r="FNI314" s="44"/>
      <c r="FNJ314" s="44"/>
      <c r="FNK314" s="44"/>
      <c r="FNL314" s="44"/>
      <c r="FNM314" s="44"/>
      <c r="FNN314" s="44"/>
      <c r="FNO314" s="44"/>
      <c r="FNP314" s="44"/>
      <c r="FNQ314" s="44"/>
      <c r="FNR314" s="44"/>
      <c r="FNS314" s="44"/>
      <c r="FNT314" s="44"/>
      <c r="FNU314" s="44"/>
      <c r="FNV314" s="44"/>
      <c r="FNW314" s="44"/>
      <c r="FNX314" s="44"/>
      <c r="FNY314" s="44"/>
      <c r="FNZ314" s="44"/>
      <c r="FOA314" s="44"/>
      <c r="FOB314" s="44"/>
      <c r="FOC314" s="44"/>
      <c r="FOD314" s="44"/>
      <c r="FOE314" s="44"/>
      <c r="FOF314" s="44"/>
      <c r="FOG314" s="44"/>
      <c r="FOH314" s="44"/>
      <c r="FOI314" s="44"/>
      <c r="FOJ314" s="44"/>
      <c r="FOK314" s="44"/>
      <c r="FOL314" s="44"/>
      <c r="FOM314" s="44"/>
      <c r="FON314" s="44"/>
      <c r="FOO314" s="44"/>
      <c r="FOP314" s="44"/>
      <c r="FOQ314" s="44"/>
      <c r="FOR314" s="44"/>
      <c r="FOS314" s="44"/>
      <c r="FOT314" s="44"/>
      <c r="FOU314" s="44"/>
      <c r="FOV314" s="44"/>
      <c r="FOW314" s="44"/>
      <c r="FOX314" s="44"/>
      <c r="FOY314" s="44"/>
      <c r="FOZ314" s="44"/>
      <c r="FPA314" s="44"/>
      <c r="FPB314" s="44"/>
      <c r="FPC314" s="44"/>
      <c r="FPD314" s="44"/>
      <c r="FPE314" s="44"/>
      <c r="FPF314" s="44"/>
      <c r="FPG314" s="44"/>
      <c r="FPH314" s="44"/>
      <c r="FPI314" s="44"/>
      <c r="FPJ314" s="44"/>
      <c r="FPK314" s="44"/>
      <c r="FPL314" s="44"/>
      <c r="FPM314" s="44"/>
      <c r="FPN314" s="44"/>
      <c r="FPO314" s="44"/>
      <c r="FPP314" s="44"/>
      <c r="FPQ314" s="44"/>
      <c r="FPR314" s="44"/>
      <c r="FPS314" s="44"/>
      <c r="FPT314" s="44"/>
      <c r="FPU314" s="44"/>
      <c r="FPV314" s="44"/>
      <c r="FPW314" s="44"/>
      <c r="FPX314" s="44"/>
      <c r="FPY314" s="44"/>
      <c r="FPZ314" s="44"/>
      <c r="FQA314" s="44"/>
      <c r="FQB314" s="44"/>
      <c r="FQC314" s="44"/>
      <c r="FQD314" s="44"/>
      <c r="FQE314" s="44"/>
      <c r="FQF314" s="44"/>
      <c r="FQG314" s="44"/>
      <c r="FQH314" s="44"/>
      <c r="FQI314" s="44"/>
      <c r="FQJ314" s="44"/>
      <c r="FQK314" s="44"/>
      <c r="FQL314" s="44"/>
      <c r="FQM314" s="44"/>
      <c r="FQN314" s="44"/>
      <c r="FQO314" s="44"/>
      <c r="FQP314" s="44"/>
      <c r="FQQ314" s="44"/>
      <c r="FQR314" s="44"/>
      <c r="FQS314" s="44"/>
      <c r="FQT314" s="44"/>
      <c r="FQU314" s="44"/>
      <c r="FQV314" s="44"/>
      <c r="FQW314" s="44"/>
      <c r="FQX314" s="44"/>
      <c r="FQY314" s="44"/>
      <c r="FQZ314" s="44"/>
      <c r="FRA314" s="44"/>
      <c r="FRB314" s="44"/>
      <c r="FRC314" s="44"/>
      <c r="FRD314" s="44"/>
      <c r="FRE314" s="44"/>
      <c r="FRF314" s="44"/>
      <c r="FRG314" s="44"/>
      <c r="FRH314" s="44"/>
      <c r="FRI314" s="44"/>
      <c r="FRJ314" s="44"/>
      <c r="FRK314" s="44"/>
      <c r="FRL314" s="44"/>
      <c r="FRM314" s="44"/>
      <c r="FRN314" s="44"/>
      <c r="FRO314" s="44"/>
      <c r="FRP314" s="44"/>
      <c r="FRQ314" s="44"/>
      <c r="FRR314" s="44"/>
      <c r="FRS314" s="44"/>
      <c r="FRT314" s="44"/>
      <c r="FRU314" s="44"/>
      <c r="FRV314" s="44"/>
      <c r="FRW314" s="44"/>
      <c r="FRX314" s="44"/>
      <c r="FRY314" s="44"/>
      <c r="FRZ314" s="44"/>
      <c r="FSA314" s="44"/>
      <c r="FSB314" s="44"/>
      <c r="FSC314" s="44"/>
      <c r="FSD314" s="44"/>
      <c r="FSE314" s="44"/>
      <c r="FSF314" s="44"/>
      <c r="FSG314" s="44"/>
      <c r="FSH314" s="44"/>
      <c r="FSI314" s="44"/>
      <c r="FSJ314" s="44"/>
      <c r="FSK314" s="44"/>
      <c r="FSL314" s="44"/>
      <c r="FSM314" s="44"/>
      <c r="FSN314" s="44"/>
      <c r="FSO314" s="44"/>
      <c r="FSP314" s="44"/>
      <c r="FSQ314" s="44"/>
      <c r="FSR314" s="44"/>
      <c r="FSS314" s="44"/>
      <c r="FST314" s="44"/>
      <c r="FSU314" s="44"/>
      <c r="FSV314" s="44"/>
      <c r="FSW314" s="44"/>
      <c r="FSX314" s="44"/>
      <c r="FSY314" s="44"/>
      <c r="FSZ314" s="44"/>
      <c r="FTA314" s="44"/>
      <c r="FTB314" s="44"/>
      <c r="FTC314" s="44"/>
      <c r="FTD314" s="44"/>
      <c r="FTE314" s="44"/>
      <c r="FTF314" s="44"/>
      <c r="FTG314" s="44"/>
      <c r="FTH314" s="44"/>
      <c r="FTI314" s="44"/>
      <c r="FTJ314" s="44"/>
      <c r="FTK314" s="44"/>
      <c r="FTL314" s="44"/>
      <c r="FTM314" s="44"/>
      <c r="FTN314" s="44"/>
      <c r="FTO314" s="44"/>
      <c r="FTP314" s="44"/>
      <c r="FTQ314" s="44"/>
      <c r="FTR314" s="44"/>
      <c r="FTS314" s="44"/>
      <c r="FTT314" s="44"/>
      <c r="FTU314" s="44"/>
      <c r="FTV314" s="44"/>
      <c r="FTW314" s="44"/>
      <c r="FTX314" s="44"/>
      <c r="FTY314" s="44"/>
      <c r="FTZ314" s="44"/>
      <c r="FUA314" s="44"/>
      <c r="FUB314" s="44"/>
      <c r="FUC314" s="44"/>
      <c r="FUD314" s="44"/>
      <c r="FUE314" s="44"/>
      <c r="FUF314" s="44"/>
      <c r="FUG314" s="44"/>
      <c r="FUH314" s="44"/>
      <c r="FUI314" s="44"/>
      <c r="FUJ314" s="44"/>
      <c r="FUK314" s="44"/>
      <c r="FUL314" s="44"/>
      <c r="FUM314" s="44"/>
      <c r="FUN314" s="44"/>
      <c r="FUO314" s="44"/>
      <c r="FUP314" s="44"/>
      <c r="FUQ314" s="44"/>
      <c r="FUR314" s="44"/>
      <c r="FUS314" s="44"/>
      <c r="FUT314" s="44"/>
      <c r="FUU314" s="44"/>
      <c r="FUV314" s="44"/>
      <c r="FUW314" s="44"/>
      <c r="FUX314" s="44"/>
      <c r="FUY314" s="44"/>
      <c r="FUZ314" s="44"/>
      <c r="FVA314" s="44"/>
      <c r="FVB314" s="44"/>
      <c r="FVC314" s="44"/>
      <c r="FVD314" s="44"/>
      <c r="FVE314" s="44"/>
      <c r="FVF314" s="44"/>
      <c r="FVG314" s="44"/>
      <c r="FVH314" s="44"/>
      <c r="FVI314" s="44"/>
      <c r="FVJ314" s="44"/>
      <c r="FVK314" s="44"/>
      <c r="FVL314" s="44"/>
      <c r="FVM314" s="44"/>
      <c r="FVN314" s="44"/>
      <c r="FVO314" s="44"/>
      <c r="FVP314" s="44"/>
      <c r="FVQ314" s="44"/>
      <c r="FVR314" s="44"/>
      <c r="FVS314" s="44"/>
      <c r="FVT314" s="44"/>
      <c r="FVU314" s="44"/>
      <c r="FVV314" s="44"/>
      <c r="FVW314" s="44"/>
      <c r="FVX314" s="44"/>
      <c r="FVY314" s="44"/>
      <c r="FVZ314" s="44"/>
      <c r="FWA314" s="44"/>
      <c r="FWB314" s="44"/>
      <c r="FWC314" s="44"/>
      <c r="FWD314" s="44"/>
      <c r="FWE314" s="44"/>
      <c r="FWF314" s="44"/>
      <c r="FWG314" s="44"/>
      <c r="FWH314" s="44"/>
      <c r="FWI314" s="44"/>
      <c r="FWJ314" s="44"/>
      <c r="FWK314" s="44"/>
      <c r="FWL314" s="44"/>
      <c r="FWM314" s="44"/>
      <c r="FWN314" s="44"/>
      <c r="FWO314" s="44"/>
      <c r="FWP314" s="44"/>
      <c r="FWQ314" s="44"/>
      <c r="FWR314" s="44"/>
      <c r="FWS314" s="44"/>
      <c r="FWT314" s="44"/>
      <c r="FWU314" s="44"/>
      <c r="FWV314" s="44"/>
      <c r="FWW314" s="44"/>
      <c r="FWX314" s="44"/>
      <c r="FWY314" s="44"/>
      <c r="FWZ314" s="44"/>
      <c r="FXA314" s="44"/>
      <c r="FXB314" s="44"/>
      <c r="FXC314" s="44"/>
      <c r="FXD314" s="44"/>
      <c r="FXE314" s="44"/>
      <c r="FXF314" s="44"/>
      <c r="FXG314" s="44"/>
      <c r="FXH314" s="44"/>
      <c r="FXI314" s="44"/>
      <c r="FXJ314" s="44"/>
      <c r="FXK314" s="44"/>
      <c r="FXL314" s="44"/>
      <c r="FXM314" s="44"/>
      <c r="FXN314" s="44"/>
      <c r="FXO314" s="44"/>
      <c r="FXP314" s="44"/>
      <c r="FXQ314" s="44"/>
      <c r="FXR314" s="44"/>
      <c r="FXS314" s="44"/>
      <c r="FXT314" s="44"/>
      <c r="FXU314" s="44"/>
      <c r="FXV314" s="44"/>
      <c r="FXW314" s="44"/>
      <c r="FXX314" s="44"/>
      <c r="FXY314" s="44"/>
      <c r="FXZ314" s="44"/>
      <c r="FYA314" s="44"/>
      <c r="FYB314" s="44"/>
      <c r="FYC314" s="44"/>
      <c r="FYD314" s="44"/>
      <c r="FYE314" s="44"/>
      <c r="FYF314" s="44"/>
      <c r="FYG314" s="44"/>
      <c r="FYH314" s="44"/>
      <c r="FYI314" s="44"/>
      <c r="FYJ314" s="44"/>
      <c r="FYK314" s="44"/>
      <c r="FYL314" s="44"/>
      <c r="FYM314" s="44"/>
      <c r="FYN314" s="44"/>
      <c r="FYO314" s="44"/>
      <c r="FYP314" s="44"/>
      <c r="FYQ314" s="44"/>
      <c r="FYR314" s="44"/>
      <c r="FYS314" s="44"/>
      <c r="FYT314" s="44"/>
      <c r="FYU314" s="44"/>
      <c r="FYV314" s="44"/>
      <c r="FYW314" s="44"/>
      <c r="FYX314" s="44"/>
      <c r="FYY314" s="44"/>
      <c r="FYZ314" s="44"/>
      <c r="FZA314" s="44"/>
      <c r="FZB314" s="44"/>
      <c r="FZC314" s="44"/>
      <c r="FZD314" s="44"/>
      <c r="FZE314" s="44"/>
      <c r="FZF314" s="44"/>
      <c r="FZG314" s="44"/>
      <c r="FZH314" s="44"/>
      <c r="FZI314" s="44"/>
      <c r="FZJ314" s="44"/>
      <c r="FZK314" s="44"/>
      <c r="FZL314" s="44"/>
      <c r="FZM314" s="44"/>
      <c r="FZN314" s="44"/>
      <c r="FZO314" s="44"/>
      <c r="FZP314" s="44"/>
      <c r="FZQ314" s="44"/>
      <c r="FZR314" s="44"/>
      <c r="FZS314" s="44"/>
      <c r="FZT314" s="44"/>
      <c r="FZU314" s="44"/>
      <c r="FZV314" s="44"/>
      <c r="FZW314" s="44"/>
      <c r="FZX314" s="44"/>
      <c r="FZY314" s="44"/>
      <c r="FZZ314" s="44"/>
      <c r="GAA314" s="44"/>
      <c r="GAB314" s="44"/>
      <c r="GAC314" s="44"/>
      <c r="GAD314" s="44"/>
      <c r="GAE314" s="44"/>
      <c r="GAF314" s="44"/>
      <c r="GAG314" s="44"/>
      <c r="GAH314" s="44"/>
      <c r="GAI314" s="44"/>
      <c r="GAJ314" s="44"/>
      <c r="GAK314" s="44"/>
      <c r="GAL314" s="44"/>
      <c r="GAM314" s="44"/>
      <c r="GAN314" s="44"/>
      <c r="GAO314" s="44"/>
      <c r="GAP314" s="44"/>
      <c r="GAQ314" s="44"/>
      <c r="GAR314" s="44"/>
      <c r="GAS314" s="44"/>
      <c r="GAT314" s="44"/>
      <c r="GAU314" s="44"/>
      <c r="GAV314" s="44"/>
      <c r="GAW314" s="44"/>
      <c r="GAX314" s="44"/>
      <c r="GAY314" s="44"/>
      <c r="GAZ314" s="44"/>
      <c r="GBA314" s="44"/>
      <c r="GBB314" s="44"/>
      <c r="GBC314" s="44"/>
      <c r="GBD314" s="44"/>
      <c r="GBE314" s="44"/>
      <c r="GBF314" s="44"/>
      <c r="GBG314" s="44"/>
      <c r="GBH314" s="44"/>
      <c r="GBI314" s="44"/>
      <c r="GBJ314" s="44"/>
      <c r="GBK314" s="44"/>
      <c r="GBL314" s="44"/>
      <c r="GBM314" s="44"/>
      <c r="GBN314" s="44"/>
      <c r="GBO314" s="44"/>
      <c r="GBP314" s="44"/>
      <c r="GBQ314" s="44"/>
      <c r="GBR314" s="44"/>
      <c r="GBS314" s="44"/>
      <c r="GBT314" s="44"/>
      <c r="GBU314" s="44"/>
      <c r="GBV314" s="44"/>
      <c r="GBW314" s="44"/>
      <c r="GBX314" s="44"/>
      <c r="GBY314" s="44"/>
      <c r="GBZ314" s="44"/>
      <c r="GCA314" s="44"/>
      <c r="GCB314" s="44"/>
      <c r="GCC314" s="44"/>
      <c r="GCD314" s="44"/>
      <c r="GCE314" s="44"/>
      <c r="GCF314" s="44"/>
      <c r="GCG314" s="44"/>
      <c r="GCH314" s="44"/>
      <c r="GCI314" s="44"/>
      <c r="GCJ314" s="44"/>
      <c r="GCK314" s="44"/>
      <c r="GCL314" s="44"/>
      <c r="GCM314" s="44"/>
      <c r="GCN314" s="44"/>
      <c r="GCO314" s="44"/>
      <c r="GCP314" s="44"/>
      <c r="GCQ314" s="44"/>
      <c r="GCR314" s="44"/>
      <c r="GCS314" s="44"/>
      <c r="GCT314" s="44"/>
      <c r="GCU314" s="44"/>
      <c r="GCV314" s="44"/>
      <c r="GCW314" s="44"/>
      <c r="GCX314" s="44"/>
      <c r="GCY314" s="44"/>
      <c r="GCZ314" s="44"/>
      <c r="GDA314" s="44"/>
      <c r="GDB314" s="44"/>
      <c r="GDC314" s="44"/>
      <c r="GDD314" s="44"/>
      <c r="GDE314" s="44"/>
      <c r="GDF314" s="44"/>
      <c r="GDG314" s="44"/>
      <c r="GDH314" s="44"/>
      <c r="GDI314" s="44"/>
      <c r="GDJ314" s="44"/>
      <c r="GDK314" s="44"/>
      <c r="GDL314" s="44"/>
      <c r="GDM314" s="44"/>
      <c r="GDN314" s="44"/>
      <c r="GDO314" s="44"/>
      <c r="GDP314" s="44"/>
      <c r="GDQ314" s="44"/>
      <c r="GDR314" s="44"/>
      <c r="GDS314" s="44"/>
      <c r="GDT314" s="44"/>
      <c r="GDU314" s="44"/>
      <c r="GDV314" s="44"/>
      <c r="GDW314" s="44"/>
      <c r="GDX314" s="44"/>
      <c r="GDY314" s="44"/>
      <c r="GDZ314" s="44"/>
      <c r="GEA314" s="44"/>
      <c r="GEB314" s="44"/>
      <c r="GEC314" s="44"/>
      <c r="GED314" s="44"/>
      <c r="GEE314" s="44"/>
      <c r="GEF314" s="44"/>
      <c r="GEG314" s="44"/>
      <c r="GEH314" s="44"/>
      <c r="GEI314" s="44"/>
      <c r="GEJ314" s="44"/>
      <c r="GEK314" s="44"/>
      <c r="GEL314" s="44"/>
      <c r="GEM314" s="44"/>
      <c r="GEN314" s="44"/>
      <c r="GEO314" s="44"/>
      <c r="GEP314" s="44"/>
      <c r="GEQ314" s="44"/>
      <c r="GER314" s="44"/>
      <c r="GES314" s="44"/>
      <c r="GET314" s="44"/>
      <c r="GEU314" s="44"/>
      <c r="GEV314" s="44"/>
      <c r="GEW314" s="44"/>
      <c r="GEX314" s="44"/>
      <c r="GEY314" s="44"/>
      <c r="GEZ314" s="44"/>
      <c r="GFA314" s="44"/>
      <c r="GFB314" s="44"/>
      <c r="GFC314" s="44"/>
      <c r="GFD314" s="44"/>
      <c r="GFE314" s="44"/>
      <c r="GFF314" s="44"/>
      <c r="GFG314" s="44"/>
      <c r="GFH314" s="44"/>
      <c r="GFI314" s="44"/>
      <c r="GFJ314" s="44"/>
      <c r="GFK314" s="44"/>
      <c r="GFL314" s="44"/>
      <c r="GFM314" s="44"/>
      <c r="GFN314" s="44"/>
      <c r="GFO314" s="44"/>
      <c r="GFP314" s="44"/>
      <c r="GFQ314" s="44"/>
      <c r="GFR314" s="44"/>
      <c r="GFS314" s="44"/>
      <c r="GFT314" s="44"/>
      <c r="GFU314" s="44"/>
      <c r="GFV314" s="44"/>
      <c r="GFW314" s="44"/>
      <c r="GFX314" s="44"/>
      <c r="GFY314" s="44"/>
      <c r="GFZ314" s="44"/>
      <c r="GGA314" s="44"/>
      <c r="GGB314" s="44"/>
      <c r="GGC314" s="44"/>
      <c r="GGD314" s="44"/>
      <c r="GGE314" s="44"/>
      <c r="GGF314" s="44"/>
      <c r="GGG314" s="44"/>
      <c r="GGH314" s="44"/>
      <c r="GGI314" s="44"/>
      <c r="GGJ314" s="44"/>
      <c r="GGK314" s="44"/>
      <c r="GGL314" s="44"/>
      <c r="GGM314" s="44"/>
      <c r="GGN314" s="44"/>
      <c r="GGO314" s="44"/>
      <c r="GGP314" s="44"/>
      <c r="GGQ314" s="44"/>
      <c r="GGR314" s="44"/>
      <c r="GGS314" s="44"/>
      <c r="GGT314" s="44"/>
      <c r="GGU314" s="44"/>
      <c r="GGV314" s="44"/>
      <c r="GGW314" s="44"/>
      <c r="GGX314" s="44"/>
      <c r="GGY314" s="44"/>
      <c r="GGZ314" s="44"/>
      <c r="GHA314" s="44"/>
      <c r="GHB314" s="44"/>
      <c r="GHC314" s="44"/>
      <c r="GHD314" s="44"/>
      <c r="GHE314" s="44"/>
      <c r="GHF314" s="44"/>
      <c r="GHG314" s="44"/>
      <c r="GHH314" s="44"/>
      <c r="GHI314" s="44"/>
      <c r="GHJ314" s="44"/>
      <c r="GHK314" s="44"/>
      <c r="GHL314" s="44"/>
      <c r="GHM314" s="44"/>
      <c r="GHN314" s="44"/>
      <c r="GHO314" s="44"/>
      <c r="GHP314" s="44"/>
      <c r="GHQ314" s="44"/>
      <c r="GHR314" s="44"/>
      <c r="GHS314" s="44"/>
      <c r="GHT314" s="44"/>
      <c r="GHU314" s="44"/>
      <c r="GHV314" s="44"/>
      <c r="GHW314" s="44"/>
      <c r="GHX314" s="44"/>
      <c r="GHY314" s="44"/>
      <c r="GHZ314" s="44"/>
      <c r="GIA314" s="44"/>
      <c r="GIB314" s="44"/>
      <c r="GIC314" s="44"/>
      <c r="GID314" s="44"/>
      <c r="GIE314" s="44"/>
      <c r="GIF314" s="44"/>
      <c r="GIG314" s="44"/>
      <c r="GIH314" s="44"/>
      <c r="GII314" s="44"/>
      <c r="GIJ314" s="44"/>
      <c r="GIK314" s="44"/>
      <c r="GIL314" s="44"/>
      <c r="GIM314" s="44"/>
      <c r="GIN314" s="44"/>
      <c r="GIO314" s="44"/>
      <c r="GIP314" s="44"/>
      <c r="GIQ314" s="44"/>
      <c r="GIR314" s="44"/>
      <c r="GIS314" s="44"/>
      <c r="GIT314" s="44"/>
      <c r="GIU314" s="44"/>
      <c r="GIV314" s="44"/>
      <c r="GIW314" s="44"/>
      <c r="GIX314" s="44"/>
      <c r="GIY314" s="44"/>
      <c r="GIZ314" s="44"/>
      <c r="GJA314" s="44"/>
      <c r="GJB314" s="44"/>
      <c r="GJC314" s="44"/>
      <c r="GJD314" s="44"/>
      <c r="GJE314" s="44"/>
      <c r="GJF314" s="44"/>
      <c r="GJG314" s="44"/>
      <c r="GJH314" s="44"/>
      <c r="GJI314" s="44"/>
      <c r="GJJ314" s="44"/>
      <c r="GJK314" s="44"/>
      <c r="GJL314" s="44"/>
      <c r="GJM314" s="44"/>
      <c r="GJN314" s="44"/>
      <c r="GJO314" s="44"/>
      <c r="GJP314" s="44"/>
      <c r="GJQ314" s="44"/>
      <c r="GJR314" s="44"/>
      <c r="GJS314" s="44"/>
      <c r="GJT314" s="44"/>
      <c r="GJU314" s="44"/>
      <c r="GJV314" s="44"/>
      <c r="GJW314" s="44"/>
      <c r="GJX314" s="44"/>
      <c r="GJY314" s="44"/>
      <c r="GJZ314" s="44"/>
      <c r="GKA314" s="44"/>
      <c r="GKB314" s="44"/>
      <c r="GKC314" s="44"/>
      <c r="GKD314" s="44"/>
      <c r="GKE314" s="44"/>
      <c r="GKF314" s="44"/>
      <c r="GKG314" s="44"/>
      <c r="GKH314" s="44"/>
      <c r="GKI314" s="44"/>
      <c r="GKJ314" s="44"/>
      <c r="GKK314" s="44"/>
      <c r="GKL314" s="44"/>
      <c r="GKM314" s="44"/>
      <c r="GKN314" s="44"/>
      <c r="GKO314" s="44"/>
      <c r="GKP314" s="44"/>
      <c r="GKQ314" s="44"/>
      <c r="GKR314" s="44"/>
      <c r="GKS314" s="44"/>
      <c r="GKT314" s="44"/>
      <c r="GKU314" s="44"/>
      <c r="GKV314" s="44"/>
      <c r="GKW314" s="44"/>
      <c r="GKX314" s="44"/>
      <c r="GKY314" s="44"/>
      <c r="GKZ314" s="44"/>
      <c r="GLA314" s="44"/>
      <c r="GLB314" s="44"/>
      <c r="GLC314" s="44"/>
      <c r="GLD314" s="44"/>
      <c r="GLE314" s="44"/>
      <c r="GLF314" s="44"/>
      <c r="GLG314" s="44"/>
      <c r="GLH314" s="44"/>
      <c r="GLI314" s="44"/>
      <c r="GLJ314" s="44"/>
      <c r="GLK314" s="44"/>
      <c r="GLL314" s="44"/>
      <c r="GLM314" s="44"/>
      <c r="GLN314" s="44"/>
      <c r="GLO314" s="44"/>
      <c r="GLP314" s="44"/>
      <c r="GLQ314" s="44"/>
      <c r="GLR314" s="44"/>
      <c r="GLS314" s="44"/>
      <c r="GLT314" s="44"/>
      <c r="GLU314" s="44"/>
      <c r="GLV314" s="44"/>
      <c r="GLW314" s="44"/>
      <c r="GLX314" s="44"/>
      <c r="GLY314" s="44"/>
      <c r="GLZ314" s="44"/>
      <c r="GMA314" s="44"/>
      <c r="GMB314" s="44"/>
      <c r="GMC314" s="44"/>
      <c r="GMD314" s="44"/>
      <c r="GME314" s="44"/>
      <c r="GMF314" s="44"/>
      <c r="GMG314" s="44"/>
      <c r="GMH314" s="44"/>
      <c r="GMI314" s="44"/>
      <c r="GMJ314" s="44"/>
      <c r="GMK314" s="44"/>
      <c r="GML314" s="44"/>
      <c r="GMM314" s="44"/>
      <c r="GMN314" s="44"/>
      <c r="GMO314" s="44"/>
      <c r="GMP314" s="44"/>
      <c r="GMQ314" s="44"/>
      <c r="GMR314" s="44"/>
      <c r="GMS314" s="44"/>
      <c r="GMT314" s="44"/>
      <c r="GMU314" s="44"/>
      <c r="GMV314" s="44"/>
      <c r="GMW314" s="44"/>
      <c r="GMX314" s="44"/>
      <c r="GMY314" s="44"/>
      <c r="GMZ314" s="44"/>
      <c r="GNA314" s="44"/>
      <c r="GNB314" s="44"/>
      <c r="GNC314" s="44"/>
      <c r="GND314" s="44"/>
      <c r="GNE314" s="44"/>
      <c r="GNF314" s="44"/>
      <c r="GNG314" s="44"/>
      <c r="GNH314" s="44"/>
      <c r="GNI314" s="44"/>
      <c r="GNJ314" s="44"/>
      <c r="GNK314" s="44"/>
      <c r="GNL314" s="44"/>
      <c r="GNM314" s="44"/>
      <c r="GNN314" s="44"/>
      <c r="GNO314" s="44"/>
      <c r="GNP314" s="44"/>
      <c r="GNQ314" s="44"/>
      <c r="GNR314" s="44"/>
      <c r="GNS314" s="44"/>
      <c r="GNT314" s="44"/>
      <c r="GNU314" s="44"/>
      <c r="GNV314" s="44"/>
      <c r="GNW314" s="44"/>
      <c r="GNX314" s="44"/>
      <c r="GNY314" s="44"/>
      <c r="GNZ314" s="44"/>
      <c r="GOA314" s="44"/>
      <c r="GOB314" s="44"/>
      <c r="GOC314" s="44"/>
      <c r="GOD314" s="44"/>
      <c r="GOE314" s="44"/>
      <c r="GOF314" s="44"/>
      <c r="GOG314" s="44"/>
      <c r="GOH314" s="44"/>
      <c r="GOI314" s="44"/>
      <c r="GOJ314" s="44"/>
      <c r="GOK314" s="44"/>
      <c r="GOL314" s="44"/>
      <c r="GOM314" s="44"/>
      <c r="GON314" s="44"/>
      <c r="GOO314" s="44"/>
      <c r="GOP314" s="44"/>
      <c r="GOQ314" s="44"/>
      <c r="GOR314" s="44"/>
      <c r="GOS314" s="44"/>
      <c r="GOT314" s="44"/>
      <c r="GOU314" s="44"/>
      <c r="GOV314" s="44"/>
      <c r="GOW314" s="44"/>
      <c r="GOX314" s="44"/>
      <c r="GOY314" s="44"/>
      <c r="GOZ314" s="44"/>
      <c r="GPA314" s="44"/>
      <c r="GPB314" s="44"/>
      <c r="GPC314" s="44"/>
      <c r="GPD314" s="44"/>
      <c r="GPE314" s="44"/>
      <c r="GPF314" s="44"/>
      <c r="GPG314" s="44"/>
      <c r="GPH314" s="44"/>
      <c r="GPI314" s="44"/>
      <c r="GPJ314" s="44"/>
      <c r="GPK314" s="44"/>
      <c r="GPL314" s="44"/>
      <c r="GPM314" s="44"/>
      <c r="GPN314" s="44"/>
      <c r="GPO314" s="44"/>
      <c r="GPP314" s="44"/>
      <c r="GPQ314" s="44"/>
      <c r="GPR314" s="44"/>
      <c r="GPS314" s="44"/>
      <c r="GPT314" s="44"/>
      <c r="GPU314" s="44"/>
      <c r="GPV314" s="44"/>
      <c r="GPW314" s="44"/>
      <c r="GPX314" s="44"/>
      <c r="GPY314" s="44"/>
      <c r="GPZ314" s="44"/>
      <c r="GQA314" s="44"/>
      <c r="GQB314" s="44"/>
      <c r="GQC314" s="44"/>
      <c r="GQD314" s="44"/>
      <c r="GQE314" s="44"/>
      <c r="GQF314" s="44"/>
      <c r="GQG314" s="44"/>
      <c r="GQH314" s="44"/>
      <c r="GQI314" s="44"/>
      <c r="GQJ314" s="44"/>
      <c r="GQK314" s="44"/>
      <c r="GQL314" s="44"/>
      <c r="GQM314" s="44"/>
      <c r="GQN314" s="44"/>
      <c r="GQO314" s="44"/>
      <c r="GQP314" s="44"/>
      <c r="GQQ314" s="44"/>
      <c r="GQR314" s="44"/>
      <c r="GQS314" s="44"/>
      <c r="GQT314" s="44"/>
      <c r="GQU314" s="44"/>
      <c r="GQV314" s="44"/>
      <c r="GQW314" s="44"/>
      <c r="GQX314" s="44"/>
      <c r="GQY314" s="44"/>
      <c r="GQZ314" s="44"/>
      <c r="GRA314" s="44"/>
      <c r="GRB314" s="44"/>
      <c r="GRC314" s="44"/>
      <c r="GRD314" s="44"/>
      <c r="GRE314" s="44"/>
      <c r="GRF314" s="44"/>
      <c r="GRG314" s="44"/>
      <c r="GRH314" s="44"/>
      <c r="GRI314" s="44"/>
      <c r="GRJ314" s="44"/>
      <c r="GRK314" s="44"/>
      <c r="GRL314" s="44"/>
      <c r="GRM314" s="44"/>
      <c r="GRN314" s="44"/>
      <c r="GRO314" s="44"/>
      <c r="GRP314" s="44"/>
      <c r="GRQ314" s="44"/>
      <c r="GRR314" s="44"/>
      <c r="GRS314" s="44"/>
      <c r="GRT314" s="44"/>
      <c r="GRU314" s="44"/>
      <c r="GRV314" s="44"/>
      <c r="GRW314" s="44"/>
      <c r="GRX314" s="44"/>
      <c r="GRY314" s="44"/>
      <c r="GRZ314" s="44"/>
      <c r="GSA314" s="44"/>
      <c r="GSB314" s="44"/>
      <c r="GSC314" s="44"/>
      <c r="GSD314" s="44"/>
      <c r="GSE314" s="44"/>
      <c r="GSF314" s="44"/>
      <c r="GSG314" s="44"/>
      <c r="GSH314" s="44"/>
      <c r="GSI314" s="44"/>
      <c r="GSJ314" s="44"/>
      <c r="GSK314" s="44"/>
      <c r="GSL314" s="44"/>
      <c r="GSM314" s="44"/>
      <c r="GSN314" s="44"/>
      <c r="GSO314" s="44"/>
      <c r="GSP314" s="44"/>
      <c r="GSQ314" s="44"/>
      <c r="GSR314" s="44"/>
      <c r="GSS314" s="44"/>
      <c r="GST314" s="44"/>
      <c r="GSU314" s="44"/>
      <c r="GSV314" s="44"/>
      <c r="GSW314" s="44"/>
      <c r="GSX314" s="44"/>
      <c r="GSY314" s="44"/>
      <c r="GSZ314" s="44"/>
      <c r="GTA314" s="44"/>
      <c r="GTB314" s="44"/>
      <c r="GTC314" s="44"/>
      <c r="GTD314" s="44"/>
      <c r="GTE314" s="44"/>
      <c r="GTF314" s="44"/>
      <c r="GTG314" s="44"/>
      <c r="GTH314" s="44"/>
      <c r="GTI314" s="44"/>
      <c r="GTJ314" s="44"/>
      <c r="GTK314" s="44"/>
      <c r="GTL314" s="44"/>
      <c r="GTM314" s="44"/>
      <c r="GTN314" s="44"/>
      <c r="GTO314" s="44"/>
      <c r="GTP314" s="44"/>
      <c r="GTQ314" s="44"/>
      <c r="GTR314" s="44"/>
      <c r="GTS314" s="44"/>
      <c r="GTT314" s="44"/>
      <c r="GTU314" s="44"/>
      <c r="GTV314" s="44"/>
      <c r="GTW314" s="44"/>
      <c r="GTX314" s="44"/>
      <c r="GTY314" s="44"/>
      <c r="GTZ314" s="44"/>
      <c r="GUA314" s="44"/>
      <c r="GUB314" s="44"/>
      <c r="GUC314" s="44"/>
      <c r="GUD314" s="44"/>
      <c r="GUE314" s="44"/>
      <c r="GUF314" s="44"/>
      <c r="GUG314" s="44"/>
      <c r="GUH314" s="44"/>
      <c r="GUI314" s="44"/>
      <c r="GUJ314" s="44"/>
      <c r="GUK314" s="44"/>
      <c r="GUL314" s="44"/>
      <c r="GUM314" s="44"/>
      <c r="GUN314" s="44"/>
      <c r="GUO314" s="44"/>
      <c r="GUP314" s="44"/>
      <c r="GUQ314" s="44"/>
      <c r="GUR314" s="44"/>
      <c r="GUS314" s="44"/>
      <c r="GUT314" s="44"/>
      <c r="GUU314" s="44"/>
      <c r="GUV314" s="44"/>
      <c r="GUW314" s="44"/>
      <c r="GUX314" s="44"/>
      <c r="GUY314" s="44"/>
      <c r="GUZ314" s="44"/>
      <c r="GVA314" s="44"/>
      <c r="GVB314" s="44"/>
      <c r="GVC314" s="44"/>
      <c r="GVD314" s="44"/>
      <c r="GVE314" s="44"/>
      <c r="GVF314" s="44"/>
      <c r="GVG314" s="44"/>
      <c r="GVH314" s="44"/>
      <c r="GVI314" s="44"/>
      <c r="GVJ314" s="44"/>
      <c r="GVK314" s="44"/>
      <c r="GVL314" s="44"/>
      <c r="GVM314" s="44"/>
      <c r="GVN314" s="44"/>
      <c r="GVO314" s="44"/>
      <c r="GVP314" s="44"/>
      <c r="GVQ314" s="44"/>
      <c r="GVR314" s="44"/>
      <c r="GVS314" s="44"/>
      <c r="GVT314" s="44"/>
      <c r="GVU314" s="44"/>
      <c r="GVV314" s="44"/>
      <c r="GVW314" s="44"/>
      <c r="GVX314" s="44"/>
      <c r="GVY314" s="44"/>
      <c r="GVZ314" s="44"/>
      <c r="GWA314" s="44"/>
      <c r="GWB314" s="44"/>
      <c r="GWC314" s="44"/>
      <c r="GWD314" s="44"/>
      <c r="GWE314" s="44"/>
      <c r="GWF314" s="44"/>
      <c r="GWG314" s="44"/>
      <c r="GWH314" s="44"/>
      <c r="GWI314" s="44"/>
      <c r="GWJ314" s="44"/>
      <c r="GWK314" s="44"/>
      <c r="GWL314" s="44"/>
      <c r="GWM314" s="44"/>
      <c r="GWN314" s="44"/>
      <c r="GWO314" s="44"/>
      <c r="GWP314" s="44"/>
      <c r="GWQ314" s="44"/>
      <c r="GWR314" s="44"/>
      <c r="GWS314" s="44"/>
      <c r="GWT314" s="44"/>
      <c r="GWU314" s="44"/>
      <c r="GWV314" s="44"/>
      <c r="GWW314" s="44"/>
      <c r="GWX314" s="44"/>
      <c r="GWY314" s="44"/>
      <c r="GWZ314" s="44"/>
      <c r="GXA314" s="44"/>
      <c r="GXB314" s="44"/>
      <c r="GXC314" s="44"/>
      <c r="GXD314" s="44"/>
      <c r="GXE314" s="44"/>
      <c r="GXF314" s="44"/>
      <c r="GXG314" s="44"/>
      <c r="GXH314" s="44"/>
      <c r="GXI314" s="44"/>
      <c r="GXJ314" s="44"/>
      <c r="GXK314" s="44"/>
      <c r="GXL314" s="44"/>
      <c r="GXM314" s="44"/>
      <c r="GXN314" s="44"/>
      <c r="GXO314" s="44"/>
      <c r="GXP314" s="44"/>
      <c r="GXQ314" s="44"/>
      <c r="GXR314" s="44"/>
      <c r="GXS314" s="44"/>
      <c r="GXT314" s="44"/>
      <c r="GXU314" s="44"/>
      <c r="GXV314" s="44"/>
      <c r="GXW314" s="44"/>
      <c r="GXX314" s="44"/>
      <c r="GXY314" s="44"/>
      <c r="GXZ314" s="44"/>
      <c r="GYA314" s="44"/>
      <c r="GYB314" s="44"/>
      <c r="GYC314" s="44"/>
      <c r="GYD314" s="44"/>
      <c r="GYE314" s="44"/>
      <c r="GYF314" s="44"/>
      <c r="GYG314" s="44"/>
      <c r="GYH314" s="44"/>
      <c r="GYI314" s="44"/>
      <c r="GYJ314" s="44"/>
      <c r="GYK314" s="44"/>
      <c r="GYL314" s="44"/>
      <c r="GYM314" s="44"/>
      <c r="GYN314" s="44"/>
      <c r="GYO314" s="44"/>
      <c r="GYP314" s="44"/>
      <c r="GYQ314" s="44"/>
      <c r="GYR314" s="44"/>
      <c r="GYS314" s="44"/>
      <c r="GYT314" s="44"/>
      <c r="GYU314" s="44"/>
      <c r="GYV314" s="44"/>
      <c r="GYW314" s="44"/>
      <c r="GYX314" s="44"/>
      <c r="GYY314" s="44"/>
      <c r="GYZ314" s="44"/>
      <c r="GZA314" s="44"/>
      <c r="GZB314" s="44"/>
      <c r="GZC314" s="44"/>
      <c r="GZD314" s="44"/>
      <c r="GZE314" s="44"/>
      <c r="GZF314" s="44"/>
      <c r="GZG314" s="44"/>
      <c r="GZH314" s="44"/>
      <c r="GZI314" s="44"/>
      <c r="GZJ314" s="44"/>
      <c r="GZK314" s="44"/>
      <c r="GZL314" s="44"/>
      <c r="GZM314" s="44"/>
      <c r="GZN314" s="44"/>
      <c r="GZO314" s="44"/>
      <c r="GZP314" s="44"/>
      <c r="GZQ314" s="44"/>
      <c r="GZR314" s="44"/>
      <c r="GZS314" s="44"/>
      <c r="GZT314" s="44"/>
      <c r="GZU314" s="44"/>
      <c r="GZV314" s="44"/>
      <c r="GZW314" s="44"/>
      <c r="GZX314" s="44"/>
      <c r="GZY314" s="44"/>
      <c r="GZZ314" s="44"/>
      <c r="HAA314" s="44"/>
      <c r="HAB314" s="44"/>
      <c r="HAC314" s="44"/>
      <c r="HAD314" s="44"/>
      <c r="HAE314" s="44"/>
      <c r="HAF314" s="44"/>
      <c r="HAG314" s="44"/>
      <c r="HAH314" s="44"/>
      <c r="HAI314" s="44"/>
      <c r="HAJ314" s="44"/>
      <c r="HAK314" s="44"/>
      <c r="HAL314" s="44"/>
      <c r="HAM314" s="44"/>
      <c r="HAN314" s="44"/>
      <c r="HAO314" s="44"/>
      <c r="HAP314" s="44"/>
      <c r="HAQ314" s="44"/>
      <c r="HAR314" s="44"/>
      <c r="HAS314" s="44"/>
      <c r="HAT314" s="44"/>
      <c r="HAU314" s="44"/>
      <c r="HAV314" s="44"/>
      <c r="HAW314" s="44"/>
      <c r="HAX314" s="44"/>
      <c r="HAY314" s="44"/>
      <c r="HAZ314" s="44"/>
      <c r="HBA314" s="44"/>
      <c r="HBB314" s="44"/>
      <c r="HBC314" s="44"/>
      <c r="HBD314" s="44"/>
      <c r="HBE314" s="44"/>
      <c r="HBF314" s="44"/>
      <c r="HBG314" s="44"/>
      <c r="HBH314" s="44"/>
      <c r="HBI314" s="44"/>
      <c r="HBJ314" s="44"/>
      <c r="HBK314" s="44"/>
      <c r="HBL314" s="44"/>
      <c r="HBM314" s="44"/>
      <c r="HBN314" s="44"/>
      <c r="HBO314" s="44"/>
      <c r="HBP314" s="44"/>
      <c r="HBQ314" s="44"/>
      <c r="HBR314" s="44"/>
      <c r="HBS314" s="44"/>
      <c r="HBT314" s="44"/>
      <c r="HBU314" s="44"/>
      <c r="HBV314" s="44"/>
      <c r="HBW314" s="44"/>
      <c r="HBX314" s="44"/>
      <c r="HBY314" s="44"/>
      <c r="HBZ314" s="44"/>
      <c r="HCA314" s="44"/>
      <c r="HCB314" s="44"/>
      <c r="HCC314" s="44"/>
      <c r="HCD314" s="44"/>
      <c r="HCE314" s="44"/>
      <c r="HCF314" s="44"/>
      <c r="HCG314" s="44"/>
      <c r="HCH314" s="44"/>
      <c r="HCI314" s="44"/>
      <c r="HCJ314" s="44"/>
      <c r="HCK314" s="44"/>
      <c r="HCL314" s="44"/>
      <c r="HCM314" s="44"/>
      <c r="HCN314" s="44"/>
      <c r="HCO314" s="44"/>
      <c r="HCP314" s="44"/>
      <c r="HCQ314" s="44"/>
      <c r="HCR314" s="44"/>
      <c r="HCS314" s="44"/>
      <c r="HCT314" s="44"/>
      <c r="HCU314" s="44"/>
      <c r="HCV314" s="44"/>
      <c r="HCW314" s="44"/>
      <c r="HCX314" s="44"/>
      <c r="HCY314" s="44"/>
      <c r="HCZ314" s="44"/>
      <c r="HDA314" s="44"/>
      <c r="HDB314" s="44"/>
      <c r="HDC314" s="44"/>
      <c r="HDD314" s="44"/>
      <c r="HDE314" s="44"/>
      <c r="HDF314" s="44"/>
      <c r="HDG314" s="44"/>
      <c r="HDH314" s="44"/>
      <c r="HDI314" s="44"/>
      <c r="HDJ314" s="44"/>
      <c r="HDK314" s="44"/>
      <c r="HDL314" s="44"/>
      <c r="HDM314" s="44"/>
      <c r="HDN314" s="44"/>
      <c r="HDO314" s="44"/>
      <c r="HDP314" s="44"/>
      <c r="HDQ314" s="44"/>
      <c r="HDR314" s="44"/>
      <c r="HDS314" s="44"/>
      <c r="HDT314" s="44"/>
      <c r="HDU314" s="44"/>
      <c r="HDV314" s="44"/>
      <c r="HDW314" s="44"/>
      <c r="HDX314" s="44"/>
      <c r="HDY314" s="44"/>
      <c r="HDZ314" s="44"/>
      <c r="HEA314" s="44"/>
      <c r="HEB314" s="44"/>
      <c r="HEC314" s="44"/>
      <c r="HED314" s="44"/>
      <c r="HEE314" s="44"/>
      <c r="HEF314" s="44"/>
      <c r="HEG314" s="44"/>
      <c r="HEH314" s="44"/>
      <c r="HEI314" s="44"/>
      <c r="HEJ314" s="44"/>
      <c r="HEK314" s="44"/>
      <c r="HEL314" s="44"/>
      <c r="HEM314" s="44"/>
      <c r="HEN314" s="44"/>
      <c r="HEO314" s="44"/>
      <c r="HEP314" s="44"/>
      <c r="HEQ314" s="44"/>
      <c r="HER314" s="44"/>
      <c r="HES314" s="44"/>
      <c r="HET314" s="44"/>
      <c r="HEU314" s="44"/>
      <c r="HEV314" s="44"/>
      <c r="HEW314" s="44"/>
      <c r="HEX314" s="44"/>
      <c r="HEY314" s="44"/>
      <c r="HEZ314" s="44"/>
      <c r="HFA314" s="44"/>
      <c r="HFB314" s="44"/>
      <c r="HFC314" s="44"/>
      <c r="HFD314" s="44"/>
      <c r="HFE314" s="44"/>
      <c r="HFF314" s="44"/>
      <c r="HFG314" s="44"/>
      <c r="HFH314" s="44"/>
      <c r="HFI314" s="44"/>
      <c r="HFJ314" s="44"/>
      <c r="HFK314" s="44"/>
      <c r="HFL314" s="44"/>
      <c r="HFM314" s="44"/>
      <c r="HFN314" s="44"/>
      <c r="HFO314" s="44"/>
      <c r="HFP314" s="44"/>
      <c r="HFQ314" s="44"/>
      <c r="HFR314" s="44"/>
      <c r="HFS314" s="44"/>
      <c r="HFT314" s="44"/>
      <c r="HFU314" s="44"/>
      <c r="HFV314" s="44"/>
      <c r="HFW314" s="44"/>
      <c r="HFX314" s="44"/>
      <c r="HFY314" s="44"/>
      <c r="HFZ314" s="44"/>
      <c r="HGA314" s="44"/>
      <c r="HGB314" s="44"/>
      <c r="HGC314" s="44"/>
      <c r="HGD314" s="44"/>
      <c r="HGE314" s="44"/>
      <c r="HGF314" s="44"/>
      <c r="HGG314" s="44"/>
      <c r="HGH314" s="44"/>
      <c r="HGI314" s="44"/>
      <c r="HGJ314" s="44"/>
      <c r="HGK314" s="44"/>
      <c r="HGL314" s="44"/>
      <c r="HGM314" s="44"/>
      <c r="HGN314" s="44"/>
      <c r="HGO314" s="44"/>
      <c r="HGP314" s="44"/>
      <c r="HGQ314" s="44"/>
      <c r="HGR314" s="44"/>
      <c r="HGS314" s="44"/>
      <c r="HGT314" s="44"/>
      <c r="HGU314" s="44"/>
      <c r="HGV314" s="44"/>
      <c r="HGW314" s="44"/>
      <c r="HGX314" s="44"/>
      <c r="HGY314" s="44"/>
      <c r="HGZ314" s="44"/>
      <c r="HHA314" s="44"/>
      <c r="HHB314" s="44"/>
      <c r="HHC314" s="44"/>
      <c r="HHD314" s="44"/>
      <c r="HHE314" s="44"/>
      <c r="HHF314" s="44"/>
      <c r="HHG314" s="44"/>
      <c r="HHH314" s="44"/>
      <c r="HHI314" s="44"/>
      <c r="HHJ314" s="44"/>
      <c r="HHK314" s="44"/>
      <c r="HHL314" s="44"/>
      <c r="HHM314" s="44"/>
      <c r="HHN314" s="44"/>
      <c r="HHO314" s="44"/>
      <c r="HHP314" s="44"/>
      <c r="HHQ314" s="44"/>
      <c r="HHR314" s="44"/>
      <c r="HHS314" s="44"/>
      <c r="HHT314" s="44"/>
      <c r="HHU314" s="44"/>
      <c r="HHV314" s="44"/>
      <c r="HHW314" s="44"/>
      <c r="HHX314" s="44"/>
      <c r="HHY314" s="44"/>
      <c r="HHZ314" s="44"/>
      <c r="HIA314" s="44"/>
      <c r="HIB314" s="44"/>
      <c r="HIC314" s="44"/>
      <c r="HID314" s="44"/>
      <c r="HIE314" s="44"/>
      <c r="HIF314" s="44"/>
      <c r="HIG314" s="44"/>
      <c r="HIH314" s="44"/>
      <c r="HII314" s="44"/>
      <c r="HIJ314" s="44"/>
      <c r="HIK314" s="44"/>
      <c r="HIL314" s="44"/>
      <c r="HIM314" s="44"/>
      <c r="HIN314" s="44"/>
      <c r="HIO314" s="44"/>
      <c r="HIP314" s="44"/>
      <c r="HIQ314" s="44"/>
      <c r="HIR314" s="44"/>
      <c r="HIS314" s="44"/>
      <c r="HIT314" s="44"/>
      <c r="HIU314" s="44"/>
      <c r="HIV314" s="44"/>
      <c r="HIW314" s="44"/>
      <c r="HIX314" s="44"/>
      <c r="HIY314" s="44"/>
      <c r="HIZ314" s="44"/>
      <c r="HJA314" s="44"/>
      <c r="HJB314" s="44"/>
      <c r="HJC314" s="44"/>
      <c r="HJD314" s="44"/>
      <c r="HJE314" s="44"/>
      <c r="HJF314" s="44"/>
      <c r="HJG314" s="44"/>
      <c r="HJH314" s="44"/>
      <c r="HJI314" s="44"/>
      <c r="HJJ314" s="44"/>
      <c r="HJK314" s="44"/>
      <c r="HJL314" s="44"/>
      <c r="HJM314" s="44"/>
      <c r="HJN314" s="44"/>
      <c r="HJO314" s="44"/>
      <c r="HJP314" s="44"/>
      <c r="HJQ314" s="44"/>
      <c r="HJR314" s="44"/>
      <c r="HJS314" s="44"/>
      <c r="HJT314" s="44"/>
      <c r="HJU314" s="44"/>
      <c r="HJV314" s="44"/>
      <c r="HJW314" s="44"/>
      <c r="HJX314" s="44"/>
      <c r="HJY314" s="44"/>
      <c r="HJZ314" s="44"/>
      <c r="HKA314" s="44"/>
      <c r="HKB314" s="44"/>
      <c r="HKC314" s="44"/>
      <c r="HKD314" s="44"/>
      <c r="HKE314" s="44"/>
      <c r="HKF314" s="44"/>
      <c r="HKG314" s="44"/>
      <c r="HKH314" s="44"/>
      <c r="HKI314" s="44"/>
      <c r="HKJ314" s="44"/>
      <c r="HKK314" s="44"/>
      <c r="HKL314" s="44"/>
      <c r="HKM314" s="44"/>
      <c r="HKN314" s="44"/>
      <c r="HKO314" s="44"/>
      <c r="HKP314" s="44"/>
      <c r="HKQ314" s="44"/>
      <c r="HKR314" s="44"/>
      <c r="HKS314" s="44"/>
      <c r="HKT314" s="44"/>
      <c r="HKU314" s="44"/>
      <c r="HKV314" s="44"/>
      <c r="HKW314" s="44"/>
      <c r="HKX314" s="44"/>
      <c r="HKY314" s="44"/>
      <c r="HKZ314" s="44"/>
      <c r="HLA314" s="44"/>
      <c r="HLB314" s="44"/>
      <c r="HLC314" s="44"/>
      <c r="HLD314" s="44"/>
      <c r="HLE314" s="44"/>
      <c r="HLF314" s="44"/>
      <c r="HLG314" s="44"/>
      <c r="HLH314" s="44"/>
      <c r="HLI314" s="44"/>
      <c r="HLJ314" s="44"/>
      <c r="HLK314" s="44"/>
      <c r="HLL314" s="44"/>
      <c r="HLM314" s="44"/>
      <c r="HLN314" s="44"/>
      <c r="HLO314" s="44"/>
      <c r="HLP314" s="44"/>
      <c r="HLQ314" s="44"/>
      <c r="HLR314" s="44"/>
      <c r="HLS314" s="44"/>
      <c r="HLT314" s="44"/>
      <c r="HLU314" s="44"/>
      <c r="HLV314" s="44"/>
      <c r="HLW314" s="44"/>
      <c r="HLX314" s="44"/>
      <c r="HLY314" s="44"/>
      <c r="HLZ314" s="44"/>
      <c r="HMA314" s="44"/>
      <c r="HMB314" s="44"/>
      <c r="HMC314" s="44"/>
      <c r="HMD314" s="44"/>
      <c r="HME314" s="44"/>
      <c r="HMF314" s="44"/>
      <c r="HMG314" s="44"/>
      <c r="HMH314" s="44"/>
      <c r="HMI314" s="44"/>
      <c r="HMJ314" s="44"/>
      <c r="HMK314" s="44"/>
      <c r="HML314" s="44"/>
      <c r="HMM314" s="44"/>
      <c r="HMN314" s="44"/>
      <c r="HMO314" s="44"/>
      <c r="HMP314" s="44"/>
      <c r="HMQ314" s="44"/>
      <c r="HMR314" s="44"/>
      <c r="HMS314" s="44"/>
      <c r="HMT314" s="44"/>
      <c r="HMU314" s="44"/>
      <c r="HMV314" s="44"/>
      <c r="HMW314" s="44"/>
      <c r="HMX314" s="44"/>
      <c r="HMY314" s="44"/>
      <c r="HMZ314" s="44"/>
      <c r="HNA314" s="44"/>
      <c r="HNB314" s="44"/>
      <c r="HNC314" s="44"/>
      <c r="HND314" s="44"/>
      <c r="HNE314" s="44"/>
      <c r="HNF314" s="44"/>
      <c r="HNG314" s="44"/>
      <c r="HNH314" s="44"/>
      <c r="HNI314" s="44"/>
      <c r="HNJ314" s="44"/>
      <c r="HNK314" s="44"/>
      <c r="HNL314" s="44"/>
      <c r="HNM314" s="44"/>
      <c r="HNN314" s="44"/>
      <c r="HNO314" s="44"/>
      <c r="HNP314" s="44"/>
      <c r="HNQ314" s="44"/>
      <c r="HNR314" s="44"/>
      <c r="HNS314" s="44"/>
      <c r="HNT314" s="44"/>
      <c r="HNU314" s="44"/>
      <c r="HNV314" s="44"/>
      <c r="HNW314" s="44"/>
      <c r="HNX314" s="44"/>
      <c r="HNY314" s="44"/>
      <c r="HNZ314" s="44"/>
      <c r="HOA314" s="44"/>
      <c r="HOB314" s="44"/>
      <c r="HOC314" s="44"/>
      <c r="HOD314" s="44"/>
      <c r="HOE314" s="44"/>
      <c r="HOF314" s="44"/>
      <c r="HOG314" s="44"/>
      <c r="HOH314" s="44"/>
      <c r="HOI314" s="44"/>
      <c r="HOJ314" s="44"/>
      <c r="HOK314" s="44"/>
      <c r="HOL314" s="44"/>
      <c r="HOM314" s="44"/>
      <c r="HON314" s="44"/>
      <c r="HOO314" s="44"/>
      <c r="HOP314" s="44"/>
      <c r="HOQ314" s="44"/>
      <c r="HOR314" s="44"/>
      <c r="HOS314" s="44"/>
      <c r="HOT314" s="44"/>
      <c r="HOU314" s="44"/>
      <c r="HOV314" s="44"/>
      <c r="HOW314" s="44"/>
      <c r="HOX314" s="44"/>
      <c r="HOY314" s="44"/>
      <c r="HOZ314" s="44"/>
      <c r="HPA314" s="44"/>
      <c r="HPB314" s="44"/>
      <c r="HPC314" s="44"/>
      <c r="HPD314" s="44"/>
      <c r="HPE314" s="44"/>
      <c r="HPF314" s="44"/>
      <c r="HPG314" s="44"/>
      <c r="HPH314" s="44"/>
      <c r="HPI314" s="44"/>
      <c r="HPJ314" s="44"/>
      <c r="HPK314" s="44"/>
      <c r="HPL314" s="44"/>
      <c r="HPM314" s="44"/>
      <c r="HPN314" s="44"/>
      <c r="HPO314" s="44"/>
      <c r="HPP314" s="44"/>
      <c r="HPQ314" s="44"/>
      <c r="HPR314" s="44"/>
      <c r="HPS314" s="44"/>
      <c r="HPT314" s="44"/>
      <c r="HPU314" s="44"/>
      <c r="HPV314" s="44"/>
      <c r="HPW314" s="44"/>
      <c r="HPX314" s="44"/>
      <c r="HPY314" s="44"/>
      <c r="HPZ314" s="44"/>
      <c r="HQA314" s="44"/>
      <c r="HQB314" s="44"/>
      <c r="HQC314" s="44"/>
      <c r="HQD314" s="44"/>
      <c r="HQE314" s="44"/>
      <c r="HQF314" s="44"/>
      <c r="HQG314" s="44"/>
      <c r="HQH314" s="44"/>
      <c r="HQI314" s="44"/>
      <c r="HQJ314" s="44"/>
      <c r="HQK314" s="44"/>
      <c r="HQL314" s="44"/>
      <c r="HQM314" s="44"/>
      <c r="HQN314" s="44"/>
      <c r="HQO314" s="44"/>
      <c r="HQP314" s="44"/>
      <c r="HQQ314" s="44"/>
      <c r="HQR314" s="44"/>
      <c r="HQS314" s="44"/>
      <c r="HQT314" s="44"/>
      <c r="HQU314" s="44"/>
      <c r="HQV314" s="44"/>
      <c r="HQW314" s="44"/>
      <c r="HQX314" s="44"/>
      <c r="HQY314" s="44"/>
      <c r="HQZ314" s="44"/>
      <c r="HRA314" s="44"/>
      <c r="HRB314" s="44"/>
      <c r="HRC314" s="44"/>
      <c r="HRD314" s="44"/>
      <c r="HRE314" s="44"/>
      <c r="HRF314" s="44"/>
      <c r="HRG314" s="44"/>
      <c r="HRH314" s="44"/>
      <c r="HRI314" s="44"/>
      <c r="HRJ314" s="44"/>
      <c r="HRK314" s="44"/>
      <c r="HRL314" s="44"/>
      <c r="HRM314" s="44"/>
      <c r="HRN314" s="44"/>
      <c r="HRO314" s="44"/>
      <c r="HRP314" s="44"/>
      <c r="HRQ314" s="44"/>
      <c r="HRR314" s="44"/>
      <c r="HRS314" s="44"/>
      <c r="HRT314" s="44"/>
      <c r="HRU314" s="44"/>
      <c r="HRV314" s="44"/>
      <c r="HRW314" s="44"/>
      <c r="HRX314" s="44"/>
      <c r="HRY314" s="44"/>
      <c r="HRZ314" s="44"/>
      <c r="HSA314" s="44"/>
      <c r="HSB314" s="44"/>
      <c r="HSC314" s="44"/>
      <c r="HSD314" s="44"/>
      <c r="HSE314" s="44"/>
      <c r="HSF314" s="44"/>
      <c r="HSG314" s="44"/>
      <c r="HSH314" s="44"/>
      <c r="HSI314" s="44"/>
      <c r="HSJ314" s="44"/>
      <c r="HSK314" s="44"/>
      <c r="HSL314" s="44"/>
      <c r="HSM314" s="44"/>
      <c r="HSN314" s="44"/>
      <c r="HSO314" s="44"/>
      <c r="HSP314" s="44"/>
      <c r="HSQ314" s="44"/>
      <c r="HSR314" s="44"/>
      <c r="HSS314" s="44"/>
      <c r="HST314" s="44"/>
      <c r="HSU314" s="44"/>
      <c r="HSV314" s="44"/>
      <c r="HSW314" s="44"/>
      <c r="HSX314" s="44"/>
      <c r="HSY314" s="44"/>
      <c r="HSZ314" s="44"/>
      <c r="HTA314" s="44"/>
      <c r="HTB314" s="44"/>
      <c r="HTC314" s="44"/>
      <c r="HTD314" s="44"/>
      <c r="HTE314" s="44"/>
      <c r="HTF314" s="44"/>
      <c r="HTG314" s="44"/>
      <c r="HTH314" s="44"/>
      <c r="HTI314" s="44"/>
      <c r="HTJ314" s="44"/>
      <c r="HTK314" s="44"/>
      <c r="HTL314" s="44"/>
      <c r="HTM314" s="44"/>
      <c r="HTN314" s="44"/>
      <c r="HTO314" s="44"/>
      <c r="HTP314" s="44"/>
      <c r="HTQ314" s="44"/>
      <c r="HTR314" s="44"/>
      <c r="HTS314" s="44"/>
      <c r="HTT314" s="44"/>
      <c r="HTU314" s="44"/>
      <c r="HTV314" s="44"/>
      <c r="HTW314" s="44"/>
      <c r="HTX314" s="44"/>
      <c r="HTY314" s="44"/>
      <c r="HTZ314" s="44"/>
      <c r="HUA314" s="44"/>
      <c r="HUB314" s="44"/>
      <c r="HUC314" s="44"/>
      <c r="HUD314" s="44"/>
      <c r="HUE314" s="44"/>
      <c r="HUF314" s="44"/>
      <c r="HUG314" s="44"/>
      <c r="HUH314" s="44"/>
      <c r="HUI314" s="44"/>
      <c r="HUJ314" s="44"/>
      <c r="HUK314" s="44"/>
      <c r="HUL314" s="44"/>
      <c r="HUM314" s="44"/>
      <c r="HUN314" s="44"/>
      <c r="HUO314" s="44"/>
      <c r="HUP314" s="44"/>
      <c r="HUQ314" s="44"/>
      <c r="HUR314" s="44"/>
      <c r="HUS314" s="44"/>
      <c r="HUT314" s="44"/>
      <c r="HUU314" s="44"/>
      <c r="HUV314" s="44"/>
      <c r="HUW314" s="44"/>
      <c r="HUX314" s="44"/>
      <c r="HUY314" s="44"/>
      <c r="HUZ314" s="44"/>
      <c r="HVA314" s="44"/>
      <c r="HVB314" s="44"/>
      <c r="HVC314" s="44"/>
      <c r="HVD314" s="44"/>
      <c r="HVE314" s="44"/>
      <c r="HVF314" s="44"/>
      <c r="HVG314" s="44"/>
      <c r="HVH314" s="44"/>
      <c r="HVI314" s="44"/>
      <c r="HVJ314" s="44"/>
      <c r="HVK314" s="44"/>
      <c r="HVL314" s="44"/>
      <c r="HVM314" s="44"/>
      <c r="HVN314" s="44"/>
      <c r="HVO314" s="44"/>
      <c r="HVP314" s="44"/>
      <c r="HVQ314" s="44"/>
      <c r="HVR314" s="44"/>
      <c r="HVS314" s="44"/>
      <c r="HVT314" s="44"/>
      <c r="HVU314" s="44"/>
      <c r="HVV314" s="44"/>
      <c r="HVW314" s="44"/>
      <c r="HVX314" s="44"/>
      <c r="HVY314" s="44"/>
      <c r="HVZ314" s="44"/>
      <c r="HWA314" s="44"/>
      <c r="HWB314" s="44"/>
      <c r="HWC314" s="44"/>
      <c r="HWD314" s="44"/>
      <c r="HWE314" s="44"/>
      <c r="HWF314" s="44"/>
      <c r="HWG314" s="44"/>
      <c r="HWH314" s="44"/>
      <c r="HWI314" s="44"/>
      <c r="HWJ314" s="44"/>
      <c r="HWK314" s="44"/>
      <c r="HWL314" s="44"/>
      <c r="HWM314" s="44"/>
      <c r="HWN314" s="44"/>
      <c r="HWO314" s="44"/>
      <c r="HWP314" s="44"/>
      <c r="HWQ314" s="44"/>
      <c r="HWR314" s="44"/>
      <c r="HWS314" s="44"/>
      <c r="HWT314" s="44"/>
      <c r="HWU314" s="44"/>
      <c r="HWV314" s="44"/>
      <c r="HWW314" s="44"/>
      <c r="HWX314" s="44"/>
      <c r="HWY314" s="44"/>
      <c r="HWZ314" s="44"/>
      <c r="HXA314" s="44"/>
      <c r="HXB314" s="44"/>
      <c r="HXC314" s="44"/>
      <c r="HXD314" s="44"/>
      <c r="HXE314" s="44"/>
      <c r="HXF314" s="44"/>
      <c r="HXG314" s="44"/>
      <c r="HXH314" s="44"/>
      <c r="HXI314" s="44"/>
      <c r="HXJ314" s="44"/>
      <c r="HXK314" s="44"/>
      <c r="HXL314" s="44"/>
      <c r="HXM314" s="44"/>
      <c r="HXN314" s="44"/>
      <c r="HXO314" s="44"/>
      <c r="HXP314" s="44"/>
      <c r="HXQ314" s="44"/>
      <c r="HXR314" s="44"/>
      <c r="HXS314" s="44"/>
      <c r="HXT314" s="44"/>
      <c r="HXU314" s="44"/>
      <c r="HXV314" s="44"/>
      <c r="HXW314" s="44"/>
      <c r="HXX314" s="44"/>
      <c r="HXY314" s="44"/>
      <c r="HXZ314" s="44"/>
      <c r="HYA314" s="44"/>
      <c r="HYB314" s="44"/>
      <c r="HYC314" s="44"/>
      <c r="HYD314" s="44"/>
      <c r="HYE314" s="44"/>
      <c r="HYF314" s="44"/>
      <c r="HYG314" s="44"/>
      <c r="HYH314" s="44"/>
      <c r="HYI314" s="44"/>
      <c r="HYJ314" s="44"/>
      <c r="HYK314" s="44"/>
      <c r="HYL314" s="44"/>
      <c r="HYM314" s="44"/>
      <c r="HYN314" s="44"/>
      <c r="HYO314" s="44"/>
      <c r="HYP314" s="44"/>
      <c r="HYQ314" s="44"/>
      <c r="HYR314" s="44"/>
      <c r="HYS314" s="44"/>
      <c r="HYT314" s="44"/>
      <c r="HYU314" s="44"/>
      <c r="HYV314" s="44"/>
      <c r="HYW314" s="44"/>
      <c r="HYX314" s="44"/>
      <c r="HYY314" s="44"/>
      <c r="HYZ314" s="44"/>
      <c r="HZA314" s="44"/>
      <c r="HZB314" s="44"/>
      <c r="HZC314" s="44"/>
      <c r="HZD314" s="44"/>
      <c r="HZE314" s="44"/>
      <c r="HZF314" s="44"/>
      <c r="HZG314" s="44"/>
      <c r="HZH314" s="44"/>
      <c r="HZI314" s="44"/>
      <c r="HZJ314" s="44"/>
      <c r="HZK314" s="44"/>
      <c r="HZL314" s="44"/>
      <c r="HZM314" s="44"/>
      <c r="HZN314" s="44"/>
      <c r="HZO314" s="44"/>
      <c r="HZP314" s="44"/>
      <c r="HZQ314" s="44"/>
      <c r="HZR314" s="44"/>
      <c r="HZS314" s="44"/>
      <c r="HZT314" s="44"/>
      <c r="HZU314" s="44"/>
      <c r="HZV314" s="44"/>
      <c r="HZW314" s="44"/>
      <c r="HZX314" s="44"/>
      <c r="HZY314" s="44"/>
      <c r="HZZ314" s="44"/>
      <c r="IAA314" s="44"/>
      <c r="IAB314" s="44"/>
      <c r="IAC314" s="44"/>
      <c r="IAD314" s="44"/>
      <c r="IAE314" s="44"/>
      <c r="IAF314" s="44"/>
      <c r="IAG314" s="44"/>
      <c r="IAH314" s="44"/>
      <c r="IAI314" s="44"/>
      <c r="IAJ314" s="44"/>
      <c r="IAK314" s="44"/>
      <c r="IAL314" s="44"/>
      <c r="IAM314" s="44"/>
      <c r="IAN314" s="44"/>
      <c r="IAO314" s="44"/>
      <c r="IAP314" s="44"/>
      <c r="IAQ314" s="44"/>
      <c r="IAR314" s="44"/>
      <c r="IAS314" s="44"/>
      <c r="IAT314" s="44"/>
      <c r="IAU314" s="44"/>
      <c r="IAV314" s="44"/>
      <c r="IAW314" s="44"/>
      <c r="IAX314" s="44"/>
      <c r="IAY314" s="44"/>
      <c r="IAZ314" s="44"/>
      <c r="IBA314" s="44"/>
      <c r="IBB314" s="44"/>
      <c r="IBC314" s="44"/>
      <c r="IBD314" s="44"/>
      <c r="IBE314" s="44"/>
      <c r="IBF314" s="44"/>
      <c r="IBG314" s="44"/>
      <c r="IBH314" s="44"/>
      <c r="IBI314" s="44"/>
      <c r="IBJ314" s="44"/>
      <c r="IBK314" s="44"/>
      <c r="IBL314" s="44"/>
      <c r="IBM314" s="44"/>
      <c r="IBN314" s="44"/>
      <c r="IBO314" s="44"/>
      <c r="IBP314" s="44"/>
      <c r="IBQ314" s="44"/>
      <c r="IBR314" s="44"/>
      <c r="IBS314" s="44"/>
      <c r="IBT314" s="44"/>
      <c r="IBU314" s="44"/>
      <c r="IBV314" s="44"/>
      <c r="IBW314" s="44"/>
      <c r="IBX314" s="44"/>
      <c r="IBY314" s="44"/>
      <c r="IBZ314" s="44"/>
      <c r="ICA314" s="44"/>
      <c r="ICB314" s="44"/>
      <c r="ICC314" s="44"/>
      <c r="ICD314" s="44"/>
      <c r="ICE314" s="44"/>
      <c r="ICF314" s="44"/>
      <c r="ICG314" s="44"/>
      <c r="ICH314" s="44"/>
      <c r="ICI314" s="44"/>
      <c r="ICJ314" s="44"/>
      <c r="ICK314" s="44"/>
      <c r="ICL314" s="44"/>
      <c r="ICM314" s="44"/>
      <c r="ICN314" s="44"/>
      <c r="ICO314" s="44"/>
      <c r="ICP314" s="44"/>
      <c r="ICQ314" s="44"/>
      <c r="ICR314" s="44"/>
      <c r="ICS314" s="44"/>
      <c r="ICT314" s="44"/>
      <c r="ICU314" s="44"/>
      <c r="ICV314" s="44"/>
      <c r="ICW314" s="44"/>
      <c r="ICX314" s="44"/>
      <c r="ICY314" s="44"/>
      <c r="ICZ314" s="44"/>
      <c r="IDA314" s="44"/>
      <c r="IDB314" s="44"/>
      <c r="IDC314" s="44"/>
      <c r="IDD314" s="44"/>
      <c r="IDE314" s="44"/>
      <c r="IDF314" s="44"/>
      <c r="IDG314" s="44"/>
      <c r="IDH314" s="44"/>
      <c r="IDI314" s="44"/>
      <c r="IDJ314" s="44"/>
      <c r="IDK314" s="44"/>
      <c r="IDL314" s="44"/>
      <c r="IDM314" s="44"/>
      <c r="IDN314" s="44"/>
      <c r="IDO314" s="44"/>
      <c r="IDP314" s="44"/>
      <c r="IDQ314" s="44"/>
      <c r="IDR314" s="44"/>
      <c r="IDS314" s="44"/>
      <c r="IDT314" s="44"/>
      <c r="IDU314" s="44"/>
      <c r="IDV314" s="44"/>
      <c r="IDW314" s="44"/>
      <c r="IDX314" s="44"/>
      <c r="IDY314" s="44"/>
      <c r="IDZ314" s="44"/>
      <c r="IEA314" s="44"/>
      <c r="IEB314" s="44"/>
      <c r="IEC314" s="44"/>
      <c r="IED314" s="44"/>
      <c r="IEE314" s="44"/>
      <c r="IEF314" s="44"/>
      <c r="IEG314" s="44"/>
      <c r="IEH314" s="44"/>
      <c r="IEI314" s="44"/>
      <c r="IEJ314" s="44"/>
      <c r="IEK314" s="44"/>
      <c r="IEL314" s="44"/>
      <c r="IEM314" s="44"/>
      <c r="IEN314" s="44"/>
      <c r="IEO314" s="44"/>
      <c r="IEP314" s="44"/>
      <c r="IEQ314" s="44"/>
      <c r="IER314" s="44"/>
      <c r="IES314" s="44"/>
      <c r="IET314" s="44"/>
      <c r="IEU314" s="44"/>
      <c r="IEV314" s="44"/>
      <c r="IEW314" s="44"/>
      <c r="IEX314" s="44"/>
      <c r="IEY314" s="44"/>
      <c r="IEZ314" s="44"/>
      <c r="IFA314" s="44"/>
      <c r="IFB314" s="44"/>
      <c r="IFC314" s="44"/>
      <c r="IFD314" s="44"/>
      <c r="IFE314" s="44"/>
      <c r="IFF314" s="44"/>
      <c r="IFG314" s="44"/>
      <c r="IFH314" s="44"/>
      <c r="IFI314" s="44"/>
      <c r="IFJ314" s="44"/>
      <c r="IFK314" s="44"/>
      <c r="IFL314" s="44"/>
      <c r="IFM314" s="44"/>
      <c r="IFN314" s="44"/>
      <c r="IFO314" s="44"/>
      <c r="IFP314" s="44"/>
      <c r="IFQ314" s="44"/>
      <c r="IFR314" s="44"/>
      <c r="IFS314" s="44"/>
      <c r="IFT314" s="44"/>
      <c r="IFU314" s="44"/>
      <c r="IFV314" s="44"/>
      <c r="IFW314" s="44"/>
      <c r="IFX314" s="44"/>
      <c r="IFY314" s="44"/>
      <c r="IFZ314" s="44"/>
      <c r="IGA314" s="44"/>
      <c r="IGB314" s="44"/>
      <c r="IGC314" s="44"/>
      <c r="IGD314" s="44"/>
      <c r="IGE314" s="44"/>
      <c r="IGF314" s="44"/>
      <c r="IGG314" s="44"/>
      <c r="IGH314" s="44"/>
      <c r="IGI314" s="44"/>
      <c r="IGJ314" s="44"/>
      <c r="IGK314" s="44"/>
      <c r="IGL314" s="44"/>
      <c r="IGM314" s="44"/>
      <c r="IGN314" s="44"/>
      <c r="IGO314" s="44"/>
      <c r="IGP314" s="44"/>
      <c r="IGQ314" s="44"/>
      <c r="IGR314" s="44"/>
      <c r="IGS314" s="44"/>
      <c r="IGT314" s="44"/>
      <c r="IGU314" s="44"/>
      <c r="IGV314" s="44"/>
      <c r="IGW314" s="44"/>
      <c r="IGX314" s="44"/>
      <c r="IGY314" s="44"/>
      <c r="IGZ314" s="44"/>
      <c r="IHA314" s="44"/>
      <c r="IHB314" s="44"/>
      <c r="IHC314" s="44"/>
      <c r="IHD314" s="44"/>
      <c r="IHE314" s="44"/>
      <c r="IHF314" s="44"/>
      <c r="IHG314" s="44"/>
      <c r="IHH314" s="44"/>
      <c r="IHI314" s="44"/>
      <c r="IHJ314" s="44"/>
      <c r="IHK314" s="44"/>
      <c r="IHL314" s="44"/>
      <c r="IHM314" s="44"/>
      <c r="IHN314" s="44"/>
      <c r="IHO314" s="44"/>
      <c r="IHP314" s="44"/>
      <c r="IHQ314" s="44"/>
      <c r="IHR314" s="44"/>
      <c r="IHS314" s="44"/>
      <c r="IHT314" s="44"/>
      <c r="IHU314" s="44"/>
      <c r="IHV314" s="44"/>
      <c r="IHW314" s="44"/>
      <c r="IHX314" s="44"/>
      <c r="IHY314" s="44"/>
      <c r="IHZ314" s="44"/>
      <c r="IIA314" s="44"/>
      <c r="IIB314" s="44"/>
      <c r="IIC314" s="44"/>
      <c r="IID314" s="44"/>
      <c r="IIE314" s="44"/>
      <c r="IIF314" s="44"/>
      <c r="IIG314" s="44"/>
      <c r="IIH314" s="44"/>
      <c r="III314" s="44"/>
      <c r="IIJ314" s="44"/>
      <c r="IIK314" s="44"/>
      <c r="IIL314" s="44"/>
      <c r="IIM314" s="44"/>
      <c r="IIN314" s="44"/>
      <c r="IIO314" s="44"/>
      <c r="IIP314" s="44"/>
      <c r="IIQ314" s="44"/>
      <c r="IIR314" s="44"/>
      <c r="IIS314" s="44"/>
      <c r="IIT314" s="44"/>
      <c r="IIU314" s="44"/>
      <c r="IIV314" s="44"/>
      <c r="IIW314" s="44"/>
      <c r="IIX314" s="44"/>
      <c r="IIY314" s="44"/>
      <c r="IIZ314" s="44"/>
      <c r="IJA314" s="44"/>
      <c r="IJB314" s="44"/>
      <c r="IJC314" s="44"/>
      <c r="IJD314" s="44"/>
      <c r="IJE314" s="44"/>
      <c r="IJF314" s="44"/>
      <c r="IJG314" s="44"/>
      <c r="IJH314" s="44"/>
      <c r="IJI314" s="44"/>
      <c r="IJJ314" s="44"/>
      <c r="IJK314" s="44"/>
      <c r="IJL314" s="44"/>
      <c r="IJM314" s="44"/>
      <c r="IJN314" s="44"/>
      <c r="IJO314" s="44"/>
      <c r="IJP314" s="44"/>
      <c r="IJQ314" s="44"/>
      <c r="IJR314" s="44"/>
      <c r="IJS314" s="44"/>
      <c r="IJT314" s="44"/>
      <c r="IJU314" s="44"/>
      <c r="IJV314" s="44"/>
      <c r="IJW314" s="44"/>
      <c r="IJX314" s="44"/>
      <c r="IJY314" s="44"/>
      <c r="IJZ314" s="44"/>
      <c r="IKA314" s="44"/>
      <c r="IKB314" s="44"/>
      <c r="IKC314" s="44"/>
      <c r="IKD314" s="44"/>
      <c r="IKE314" s="44"/>
      <c r="IKF314" s="44"/>
      <c r="IKG314" s="44"/>
      <c r="IKH314" s="44"/>
      <c r="IKI314" s="44"/>
      <c r="IKJ314" s="44"/>
      <c r="IKK314" s="44"/>
      <c r="IKL314" s="44"/>
      <c r="IKM314" s="44"/>
      <c r="IKN314" s="44"/>
      <c r="IKO314" s="44"/>
      <c r="IKP314" s="44"/>
      <c r="IKQ314" s="44"/>
      <c r="IKR314" s="44"/>
      <c r="IKS314" s="44"/>
      <c r="IKT314" s="44"/>
      <c r="IKU314" s="44"/>
      <c r="IKV314" s="44"/>
      <c r="IKW314" s="44"/>
      <c r="IKX314" s="44"/>
      <c r="IKY314" s="44"/>
      <c r="IKZ314" s="44"/>
      <c r="ILA314" s="44"/>
      <c r="ILB314" s="44"/>
      <c r="ILC314" s="44"/>
      <c r="ILD314" s="44"/>
      <c r="ILE314" s="44"/>
      <c r="ILF314" s="44"/>
      <c r="ILG314" s="44"/>
      <c r="ILH314" s="44"/>
      <c r="ILI314" s="44"/>
      <c r="ILJ314" s="44"/>
      <c r="ILK314" s="44"/>
      <c r="ILL314" s="44"/>
      <c r="ILM314" s="44"/>
      <c r="ILN314" s="44"/>
      <c r="ILO314" s="44"/>
      <c r="ILP314" s="44"/>
      <c r="ILQ314" s="44"/>
      <c r="ILR314" s="44"/>
      <c r="ILS314" s="44"/>
      <c r="ILT314" s="44"/>
      <c r="ILU314" s="44"/>
      <c r="ILV314" s="44"/>
      <c r="ILW314" s="44"/>
      <c r="ILX314" s="44"/>
      <c r="ILY314" s="44"/>
      <c r="ILZ314" s="44"/>
      <c r="IMA314" s="44"/>
      <c r="IMB314" s="44"/>
      <c r="IMC314" s="44"/>
      <c r="IMD314" s="44"/>
      <c r="IME314" s="44"/>
      <c r="IMF314" s="44"/>
      <c r="IMG314" s="44"/>
      <c r="IMH314" s="44"/>
      <c r="IMI314" s="44"/>
      <c r="IMJ314" s="44"/>
      <c r="IMK314" s="44"/>
      <c r="IML314" s="44"/>
      <c r="IMM314" s="44"/>
      <c r="IMN314" s="44"/>
      <c r="IMO314" s="44"/>
      <c r="IMP314" s="44"/>
      <c r="IMQ314" s="44"/>
      <c r="IMR314" s="44"/>
      <c r="IMS314" s="44"/>
      <c r="IMT314" s="44"/>
      <c r="IMU314" s="44"/>
      <c r="IMV314" s="44"/>
      <c r="IMW314" s="44"/>
      <c r="IMX314" s="44"/>
      <c r="IMY314" s="44"/>
      <c r="IMZ314" s="44"/>
      <c r="INA314" s="44"/>
      <c r="INB314" s="44"/>
      <c r="INC314" s="44"/>
      <c r="IND314" s="44"/>
      <c r="INE314" s="44"/>
      <c r="INF314" s="44"/>
      <c r="ING314" s="44"/>
      <c r="INH314" s="44"/>
      <c r="INI314" s="44"/>
      <c r="INJ314" s="44"/>
      <c r="INK314" s="44"/>
      <c r="INL314" s="44"/>
      <c r="INM314" s="44"/>
      <c r="INN314" s="44"/>
      <c r="INO314" s="44"/>
      <c r="INP314" s="44"/>
      <c r="INQ314" s="44"/>
      <c r="INR314" s="44"/>
      <c r="INS314" s="44"/>
      <c r="INT314" s="44"/>
      <c r="INU314" s="44"/>
      <c r="INV314" s="44"/>
      <c r="INW314" s="44"/>
      <c r="INX314" s="44"/>
      <c r="INY314" s="44"/>
      <c r="INZ314" s="44"/>
      <c r="IOA314" s="44"/>
      <c r="IOB314" s="44"/>
      <c r="IOC314" s="44"/>
      <c r="IOD314" s="44"/>
      <c r="IOE314" s="44"/>
      <c r="IOF314" s="44"/>
      <c r="IOG314" s="44"/>
      <c r="IOH314" s="44"/>
      <c r="IOI314" s="44"/>
      <c r="IOJ314" s="44"/>
      <c r="IOK314" s="44"/>
      <c r="IOL314" s="44"/>
      <c r="IOM314" s="44"/>
      <c r="ION314" s="44"/>
      <c r="IOO314" s="44"/>
      <c r="IOP314" s="44"/>
      <c r="IOQ314" s="44"/>
      <c r="IOR314" s="44"/>
      <c r="IOS314" s="44"/>
      <c r="IOT314" s="44"/>
      <c r="IOU314" s="44"/>
      <c r="IOV314" s="44"/>
      <c r="IOW314" s="44"/>
      <c r="IOX314" s="44"/>
      <c r="IOY314" s="44"/>
      <c r="IOZ314" s="44"/>
      <c r="IPA314" s="44"/>
      <c r="IPB314" s="44"/>
      <c r="IPC314" s="44"/>
      <c r="IPD314" s="44"/>
      <c r="IPE314" s="44"/>
      <c r="IPF314" s="44"/>
      <c r="IPG314" s="44"/>
      <c r="IPH314" s="44"/>
      <c r="IPI314" s="44"/>
      <c r="IPJ314" s="44"/>
      <c r="IPK314" s="44"/>
      <c r="IPL314" s="44"/>
      <c r="IPM314" s="44"/>
      <c r="IPN314" s="44"/>
      <c r="IPO314" s="44"/>
      <c r="IPP314" s="44"/>
      <c r="IPQ314" s="44"/>
      <c r="IPR314" s="44"/>
      <c r="IPS314" s="44"/>
      <c r="IPT314" s="44"/>
      <c r="IPU314" s="44"/>
      <c r="IPV314" s="44"/>
      <c r="IPW314" s="44"/>
      <c r="IPX314" s="44"/>
      <c r="IPY314" s="44"/>
      <c r="IPZ314" s="44"/>
      <c r="IQA314" s="44"/>
      <c r="IQB314" s="44"/>
      <c r="IQC314" s="44"/>
      <c r="IQD314" s="44"/>
      <c r="IQE314" s="44"/>
      <c r="IQF314" s="44"/>
      <c r="IQG314" s="44"/>
      <c r="IQH314" s="44"/>
      <c r="IQI314" s="44"/>
      <c r="IQJ314" s="44"/>
      <c r="IQK314" s="44"/>
      <c r="IQL314" s="44"/>
      <c r="IQM314" s="44"/>
      <c r="IQN314" s="44"/>
      <c r="IQO314" s="44"/>
      <c r="IQP314" s="44"/>
      <c r="IQQ314" s="44"/>
      <c r="IQR314" s="44"/>
      <c r="IQS314" s="44"/>
      <c r="IQT314" s="44"/>
      <c r="IQU314" s="44"/>
      <c r="IQV314" s="44"/>
      <c r="IQW314" s="44"/>
      <c r="IQX314" s="44"/>
      <c r="IQY314" s="44"/>
      <c r="IQZ314" s="44"/>
      <c r="IRA314" s="44"/>
      <c r="IRB314" s="44"/>
      <c r="IRC314" s="44"/>
      <c r="IRD314" s="44"/>
      <c r="IRE314" s="44"/>
      <c r="IRF314" s="44"/>
      <c r="IRG314" s="44"/>
      <c r="IRH314" s="44"/>
      <c r="IRI314" s="44"/>
      <c r="IRJ314" s="44"/>
      <c r="IRK314" s="44"/>
      <c r="IRL314" s="44"/>
      <c r="IRM314" s="44"/>
      <c r="IRN314" s="44"/>
      <c r="IRO314" s="44"/>
      <c r="IRP314" s="44"/>
      <c r="IRQ314" s="44"/>
      <c r="IRR314" s="44"/>
      <c r="IRS314" s="44"/>
      <c r="IRT314" s="44"/>
      <c r="IRU314" s="44"/>
      <c r="IRV314" s="44"/>
      <c r="IRW314" s="44"/>
      <c r="IRX314" s="44"/>
      <c r="IRY314" s="44"/>
      <c r="IRZ314" s="44"/>
      <c r="ISA314" s="44"/>
      <c r="ISB314" s="44"/>
      <c r="ISC314" s="44"/>
      <c r="ISD314" s="44"/>
      <c r="ISE314" s="44"/>
      <c r="ISF314" s="44"/>
      <c r="ISG314" s="44"/>
      <c r="ISH314" s="44"/>
      <c r="ISI314" s="44"/>
      <c r="ISJ314" s="44"/>
      <c r="ISK314" s="44"/>
      <c r="ISL314" s="44"/>
      <c r="ISM314" s="44"/>
      <c r="ISN314" s="44"/>
      <c r="ISO314" s="44"/>
      <c r="ISP314" s="44"/>
      <c r="ISQ314" s="44"/>
      <c r="ISR314" s="44"/>
      <c r="ISS314" s="44"/>
      <c r="IST314" s="44"/>
      <c r="ISU314" s="44"/>
      <c r="ISV314" s="44"/>
      <c r="ISW314" s="44"/>
      <c r="ISX314" s="44"/>
      <c r="ISY314" s="44"/>
      <c r="ISZ314" s="44"/>
      <c r="ITA314" s="44"/>
      <c r="ITB314" s="44"/>
      <c r="ITC314" s="44"/>
      <c r="ITD314" s="44"/>
      <c r="ITE314" s="44"/>
      <c r="ITF314" s="44"/>
      <c r="ITG314" s="44"/>
      <c r="ITH314" s="44"/>
      <c r="ITI314" s="44"/>
      <c r="ITJ314" s="44"/>
      <c r="ITK314" s="44"/>
      <c r="ITL314" s="44"/>
      <c r="ITM314" s="44"/>
      <c r="ITN314" s="44"/>
      <c r="ITO314" s="44"/>
      <c r="ITP314" s="44"/>
      <c r="ITQ314" s="44"/>
      <c r="ITR314" s="44"/>
      <c r="ITS314" s="44"/>
      <c r="ITT314" s="44"/>
      <c r="ITU314" s="44"/>
      <c r="ITV314" s="44"/>
      <c r="ITW314" s="44"/>
      <c r="ITX314" s="44"/>
      <c r="ITY314" s="44"/>
      <c r="ITZ314" s="44"/>
      <c r="IUA314" s="44"/>
      <c r="IUB314" s="44"/>
      <c r="IUC314" s="44"/>
      <c r="IUD314" s="44"/>
      <c r="IUE314" s="44"/>
      <c r="IUF314" s="44"/>
      <c r="IUG314" s="44"/>
      <c r="IUH314" s="44"/>
      <c r="IUI314" s="44"/>
      <c r="IUJ314" s="44"/>
      <c r="IUK314" s="44"/>
      <c r="IUL314" s="44"/>
      <c r="IUM314" s="44"/>
      <c r="IUN314" s="44"/>
      <c r="IUO314" s="44"/>
      <c r="IUP314" s="44"/>
      <c r="IUQ314" s="44"/>
      <c r="IUR314" s="44"/>
      <c r="IUS314" s="44"/>
      <c r="IUT314" s="44"/>
      <c r="IUU314" s="44"/>
      <c r="IUV314" s="44"/>
      <c r="IUW314" s="44"/>
      <c r="IUX314" s="44"/>
      <c r="IUY314" s="44"/>
      <c r="IUZ314" s="44"/>
      <c r="IVA314" s="44"/>
      <c r="IVB314" s="44"/>
      <c r="IVC314" s="44"/>
      <c r="IVD314" s="44"/>
      <c r="IVE314" s="44"/>
      <c r="IVF314" s="44"/>
      <c r="IVG314" s="44"/>
      <c r="IVH314" s="44"/>
      <c r="IVI314" s="44"/>
      <c r="IVJ314" s="44"/>
      <c r="IVK314" s="44"/>
      <c r="IVL314" s="44"/>
      <c r="IVM314" s="44"/>
      <c r="IVN314" s="44"/>
      <c r="IVO314" s="44"/>
      <c r="IVP314" s="44"/>
      <c r="IVQ314" s="44"/>
      <c r="IVR314" s="44"/>
      <c r="IVS314" s="44"/>
      <c r="IVT314" s="44"/>
      <c r="IVU314" s="44"/>
      <c r="IVV314" s="44"/>
      <c r="IVW314" s="44"/>
      <c r="IVX314" s="44"/>
      <c r="IVY314" s="44"/>
      <c r="IVZ314" s="44"/>
      <c r="IWA314" s="44"/>
      <c r="IWB314" s="44"/>
      <c r="IWC314" s="44"/>
      <c r="IWD314" s="44"/>
      <c r="IWE314" s="44"/>
      <c r="IWF314" s="44"/>
      <c r="IWG314" s="44"/>
      <c r="IWH314" s="44"/>
      <c r="IWI314" s="44"/>
      <c r="IWJ314" s="44"/>
      <c r="IWK314" s="44"/>
      <c r="IWL314" s="44"/>
      <c r="IWM314" s="44"/>
      <c r="IWN314" s="44"/>
      <c r="IWO314" s="44"/>
      <c r="IWP314" s="44"/>
      <c r="IWQ314" s="44"/>
      <c r="IWR314" s="44"/>
      <c r="IWS314" s="44"/>
      <c r="IWT314" s="44"/>
      <c r="IWU314" s="44"/>
      <c r="IWV314" s="44"/>
      <c r="IWW314" s="44"/>
      <c r="IWX314" s="44"/>
      <c r="IWY314" s="44"/>
      <c r="IWZ314" s="44"/>
      <c r="IXA314" s="44"/>
      <c r="IXB314" s="44"/>
      <c r="IXC314" s="44"/>
      <c r="IXD314" s="44"/>
      <c r="IXE314" s="44"/>
      <c r="IXF314" s="44"/>
      <c r="IXG314" s="44"/>
      <c r="IXH314" s="44"/>
      <c r="IXI314" s="44"/>
      <c r="IXJ314" s="44"/>
      <c r="IXK314" s="44"/>
      <c r="IXL314" s="44"/>
      <c r="IXM314" s="44"/>
      <c r="IXN314" s="44"/>
      <c r="IXO314" s="44"/>
      <c r="IXP314" s="44"/>
      <c r="IXQ314" s="44"/>
      <c r="IXR314" s="44"/>
      <c r="IXS314" s="44"/>
      <c r="IXT314" s="44"/>
      <c r="IXU314" s="44"/>
      <c r="IXV314" s="44"/>
      <c r="IXW314" s="44"/>
      <c r="IXX314" s="44"/>
      <c r="IXY314" s="44"/>
      <c r="IXZ314" s="44"/>
      <c r="IYA314" s="44"/>
      <c r="IYB314" s="44"/>
      <c r="IYC314" s="44"/>
      <c r="IYD314" s="44"/>
      <c r="IYE314" s="44"/>
      <c r="IYF314" s="44"/>
      <c r="IYG314" s="44"/>
      <c r="IYH314" s="44"/>
      <c r="IYI314" s="44"/>
      <c r="IYJ314" s="44"/>
      <c r="IYK314" s="44"/>
      <c r="IYL314" s="44"/>
      <c r="IYM314" s="44"/>
      <c r="IYN314" s="44"/>
      <c r="IYO314" s="44"/>
      <c r="IYP314" s="44"/>
      <c r="IYQ314" s="44"/>
      <c r="IYR314" s="44"/>
      <c r="IYS314" s="44"/>
      <c r="IYT314" s="44"/>
      <c r="IYU314" s="44"/>
      <c r="IYV314" s="44"/>
      <c r="IYW314" s="44"/>
      <c r="IYX314" s="44"/>
      <c r="IYY314" s="44"/>
      <c r="IYZ314" s="44"/>
      <c r="IZA314" s="44"/>
      <c r="IZB314" s="44"/>
      <c r="IZC314" s="44"/>
      <c r="IZD314" s="44"/>
      <c r="IZE314" s="44"/>
      <c r="IZF314" s="44"/>
      <c r="IZG314" s="44"/>
      <c r="IZH314" s="44"/>
      <c r="IZI314" s="44"/>
      <c r="IZJ314" s="44"/>
      <c r="IZK314" s="44"/>
      <c r="IZL314" s="44"/>
      <c r="IZM314" s="44"/>
      <c r="IZN314" s="44"/>
      <c r="IZO314" s="44"/>
      <c r="IZP314" s="44"/>
      <c r="IZQ314" s="44"/>
      <c r="IZR314" s="44"/>
      <c r="IZS314" s="44"/>
      <c r="IZT314" s="44"/>
      <c r="IZU314" s="44"/>
      <c r="IZV314" s="44"/>
      <c r="IZW314" s="44"/>
      <c r="IZX314" s="44"/>
      <c r="IZY314" s="44"/>
      <c r="IZZ314" s="44"/>
      <c r="JAA314" s="44"/>
      <c r="JAB314" s="44"/>
      <c r="JAC314" s="44"/>
      <c r="JAD314" s="44"/>
      <c r="JAE314" s="44"/>
      <c r="JAF314" s="44"/>
      <c r="JAG314" s="44"/>
      <c r="JAH314" s="44"/>
      <c r="JAI314" s="44"/>
      <c r="JAJ314" s="44"/>
      <c r="JAK314" s="44"/>
      <c r="JAL314" s="44"/>
      <c r="JAM314" s="44"/>
      <c r="JAN314" s="44"/>
      <c r="JAO314" s="44"/>
      <c r="JAP314" s="44"/>
      <c r="JAQ314" s="44"/>
      <c r="JAR314" s="44"/>
      <c r="JAS314" s="44"/>
      <c r="JAT314" s="44"/>
      <c r="JAU314" s="44"/>
      <c r="JAV314" s="44"/>
      <c r="JAW314" s="44"/>
      <c r="JAX314" s="44"/>
      <c r="JAY314" s="44"/>
      <c r="JAZ314" s="44"/>
      <c r="JBA314" s="44"/>
      <c r="JBB314" s="44"/>
      <c r="JBC314" s="44"/>
      <c r="JBD314" s="44"/>
      <c r="JBE314" s="44"/>
      <c r="JBF314" s="44"/>
      <c r="JBG314" s="44"/>
      <c r="JBH314" s="44"/>
      <c r="JBI314" s="44"/>
      <c r="JBJ314" s="44"/>
      <c r="JBK314" s="44"/>
      <c r="JBL314" s="44"/>
      <c r="JBM314" s="44"/>
      <c r="JBN314" s="44"/>
      <c r="JBO314" s="44"/>
      <c r="JBP314" s="44"/>
      <c r="JBQ314" s="44"/>
      <c r="JBR314" s="44"/>
      <c r="JBS314" s="44"/>
      <c r="JBT314" s="44"/>
      <c r="JBU314" s="44"/>
      <c r="JBV314" s="44"/>
      <c r="JBW314" s="44"/>
      <c r="JBX314" s="44"/>
      <c r="JBY314" s="44"/>
      <c r="JBZ314" s="44"/>
      <c r="JCA314" s="44"/>
      <c r="JCB314" s="44"/>
      <c r="JCC314" s="44"/>
      <c r="JCD314" s="44"/>
      <c r="JCE314" s="44"/>
      <c r="JCF314" s="44"/>
      <c r="JCG314" s="44"/>
      <c r="JCH314" s="44"/>
      <c r="JCI314" s="44"/>
      <c r="JCJ314" s="44"/>
      <c r="JCK314" s="44"/>
      <c r="JCL314" s="44"/>
      <c r="JCM314" s="44"/>
      <c r="JCN314" s="44"/>
      <c r="JCO314" s="44"/>
      <c r="JCP314" s="44"/>
      <c r="JCQ314" s="44"/>
      <c r="JCR314" s="44"/>
      <c r="JCS314" s="44"/>
      <c r="JCT314" s="44"/>
      <c r="JCU314" s="44"/>
      <c r="JCV314" s="44"/>
      <c r="JCW314" s="44"/>
      <c r="JCX314" s="44"/>
      <c r="JCY314" s="44"/>
      <c r="JCZ314" s="44"/>
      <c r="JDA314" s="44"/>
      <c r="JDB314" s="44"/>
      <c r="JDC314" s="44"/>
      <c r="JDD314" s="44"/>
      <c r="JDE314" s="44"/>
      <c r="JDF314" s="44"/>
      <c r="JDG314" s="44"/>
      <c r="JDH314" s="44"/>
      <c r="JDI314" s="44"/>
      <c r="JDJ314" s="44"/>
      <c r="JDK314" s="44"/>
      <c r="JDL314" s="44"/>
      <c r="JDM314" s="44"/>
      <c r="JDN314" s="44"/>
      <c r="JDO314" s="44"/>
      <c r="JDP314" s="44"/>
      <c r="JDQ314" s="44"/>
      <c r="JDR314" s="44"/>
      <c r="JDS314" s="44"/>
      <c r="JDT314" s="44"/>
      <c r="JDU314" s="44"/>
      <c r="JDV314" s="44"/>
      <c r="JDW314" s="44"/>
      <c r="JDX314" s="44"/>
      <c r="JDY314" s="44"/>
      <c r="JDZ314" s="44"/>
      <c r="JEA314" s="44"/>
      <c r="JEB314" s="44"/>
      <c r="JEC314" s="44"/>
      <c r="JED314" s="44"/>
      <c r="JEE314" s="44"/>
      <c r="JEF314" s="44"/>
      <c r="JEG314" s="44"/>
      <c r="JEH314" s="44"/>
      <c r="JEI314" s="44"/>
      <c r="JEJ314" s="44"/>
      <c r="JEK314" s="44"/>
      <c r="JEL314" s="44"/>
      <c r="JEM314" s="44"/>
      <c r="JEN314" s="44"/>
      <c r="JEO314" s="44"/>
      <c r="JEP314" s="44"/>
      <c r="JEQ314" s="44"/>
      <c r="JER314" s="44"/>
      <c r="JES314" s="44"/>
      <c r="JET314" s="44"/>
      <c r="JEU314" s="44"/>
      <c r="JEV314" s="44"/>
      <c r="JEW314" s="44"/>
      <c r="JEX314" s="44"/>
      <c r="JEY314" s="44"/>
      <c r="JEZ314" s="44"/>
      <c r="JFA314" s="44"/>
      <c r="JFB314" s="44"/>
      <c r="JFC314" s="44"/>
      <c r="JFD314" s="44"/>
      <c r="JFE314" s="44"/>
      <c r="JFF314" s="44"/>
      <c r="JFG314" s="44"/>
      <c r="JFH314" s="44"/>
      <c r="JFI314" s="44"/>
      <c r="JFJ314" s="44"/>
      <c r="JFK314" s="44"/>
      <c r="JFL314" s="44"/>
      <c r="JFM314" s="44"/>
      <c r="JFN314" s="44"/>
      <c r="JFO314" s="44"/>
      <c r="JFP314" s="44"/>
      <c r="JFQ314" s="44"/>
      <c r="JFR314" s="44"/>
      <c r="JFS314" s="44"/>
      <c r="JFT314" s="44"/>
      <c r="JFU314" s="44"/>
      <c r="JFV314" s="44"/>
      <c r="JFW314" s="44"/>
      <c r="JFX314" s="44"/>
      <c r="JFY314" s="44"/>
      <c r="JFZ314" s="44"/>
      <c r="JGA314" s="44"/>
      <c r="JGB314" s="44"/>
      <c r="JGC314" s="44"/>
      <c r="JGD314" s="44"/>
      <c r="JGE314" s="44"/>
      <c r="JGF314" s="44"/>
      <c r="JGG314" s="44"/>
      <c r="JGH314" s="44"/>
      <c r="JGI314" s="44"/>
      <c r="JGJ314" s="44"/>
      <c r="JGK314" s="44"/>
      <c r="JGL314" s="44"/>
      <c r="JGM314" s="44"/>
      <c r="JGN314" s="44"/>
      <c r="JGO314" s="44"/>
      <c r="JGP314" s="44"/>
      <c r="JGQ314" s="44"/>
      <c r="JGR314" s="44"/>
      <c r="JGS314" s="44"/>
      <c r="JGT314" s="44"/>
      <c r="JGU314" s="44"/>
      <c r="JGV314" s="44"/>
      <c r="JGW314" s="44"/>
      <c r="JGX314" s="44"/>
      <c r="JGY314" s="44"/>
      <c r="JGZ314" s="44"/>
      <c r="JHA314" s="44"/>
      <c r="JHB314" s="44"/>
      <c r="JHC314" s="44"/>
      <c r="JHD314" s="44"/>
      <c r="JHE314" s="44"/>
      <c r="JHF314" s="44"/>
      <c r="JHG314" s="44"/>
      <c r="JHH314" s="44"/>
      <c r="JHI314" s="44"/>
      <c r="JHJ314" s="44"/>
      <c r="JHK314" s="44"/>
      <c r="JHL314" s="44"/>
      <c r="JHM314" s="44"/>
      <c r="JHN314" s="44"/>
      <c r="JHO314" s="44"/>
      <c r="JHP314" s="44"/>
      <c r="JHQ314" s="44"/>
      <c r="JHR314" s="44"/>
      <c r="JHS314" s="44"/>
      <c r="JHT314" s="44"/>
      <c r="JHU314" s="44"/>
      <c r="JHV314" s="44"/>
      <c r="JHW314" s="44"/>
      <c r="JHX314" s="44"/>
      <c r="JHY314" s="44"/>
      <c r="JHZ314" s="44"/>
      <c r="JIA314" s="44"/>
      <c r="JIB314" s="44"/>
      <c r="JIC314" s="44"/>
      <c r="JID314" s="44"/>
      <c r="JIE314" s="44"/>
      <c r="JIF314" s="44"/>
      <c r="JIG314" s="44"/>
      <c r="JIH314" s="44"/>
      <c r="JII314" s="44"/>
      <c r="JIJ314" s="44"/>
      <c r="JIK314" s="44"/>
      <c r="JIL314" s="44"/>
      <c r="JIM314" s="44"/>
      <c r="JIN314" s="44"/>
      <c r="JIO314" s="44"/>
      <c r="JIP314" s="44"/>
      <c r="JIQ314" s="44"/>
      <c r="JIR314" s="44"/>
      <c r="JIS314" s="44"/>
      <c r="JIT314" s="44"/>
      <c r="JIU314" s="44"/>
      <c r="JIV314" s="44"/>
      <c r="JIW314" s="44"/>
      <c r="JIX314" s="44"/>
      <c r="JIY314" s="44"/>
      <c r="JIZ314" s="44"/>
      <c r="JJA314" s="44"/>
      <c r="JJB314" s="44"/>
      <c r="JJC314" s="44"/>
      <c r="JJD314" s="44"/>
      <c r="JJE314" s="44"/>
      <c r="JJF314" s="44"/>
      <c r="JJG314" s="44"/>
      <c r="JJH314" s="44"/>
      <c r="JJI314" s="44"/>
      <c r="JJJ314" s="44"/>
      <c r="JJK314" s="44"/>
      <c r="JJL314" s="44"/>
      <c r="JJM314" s="44"/>
      <c r="JJN314" s="44"/>
      <c r="JJO314" s="44"/>
      <c r="JJP314" s="44"/>
      <c r="JJQ314" s="44"/>
      <c r="JJR314" s="44"/>
      <c r="JJS314" s="44"/>
      <c r="JJT314" s="44"/>
      <c r="JJU314" s="44"/>
      <c r="JJV314" s="44"/>
      <c r="JJW314" s="44"/>
      <c r="JJX314" s="44"/>
      <c r="JJY314" s="44"/>
      <c r="JJZ314" s="44"/>
      <c r="JKA314" s="44"/>
      <c r="JKB314" s="44"/>
      <c r="JKC314" s="44"/>
      <c r="JKD314" s="44"/>
      <c r="JKE314" s="44"/>
      <c r="JKF314" s="44"/>
      <c r="JKG314" s="44"/>
      <c r="JKH314" s="44"/>
      <c r="JKI314" s="44"/>
      <c r="JKJ314" s="44"/>
      <c r="JKK314" s="44"/>
      <c r="JKL314" s="44"/>
      <c r="JKM314" s="44"/>
      <c r="JKN314" s="44"/>
      <c r="JKO314" s="44"/>
      <c r="JKP314" s="44"/>
      <c r="JKQ314" s="44"/>
      <c r="JKR314" s="44"/>
      <c r="JKS314" s="44"/>
      <c r="JKT314" s="44"/>
      <c r="JKU314" s="44"/>
      <c r="JKV314" s="44"/>
      <c r="JKW314" s="44"/>
      <c r="JKX314" s="44"/>
      <c r="JKY314" s="44"/>
      <c r="JKZ314" s="44"/>
      <c r="JLA314" s="44"/>
      <c r="JLB314" s="44"/>
      <c r="JLC314" s="44"/>
      <c r="JLD314" s="44"/>
      <c r="JLE314" s="44"/>
      <c r="JLF314" s="44"/>
      <c r="JLG314" s="44"/>
      <c r="JLH314" s="44"/>
      <c r="JLI314" s="44"/>
      <c r="JLJ314" s="44"/>
      <c r="JLK314" s="44"/>
      <c r="JLL314" s="44"/>
      <c r="JLM314" s="44"/>
      <c r="JLN314" s="44"/>
      <c r="JLO314" s="44"/>
      <c r="JLP314" s="44"/>
      <c r="JLQ314" s="44"/>
      <c r="JLR314" s="44"/>
      <c r="JLS314" s="44"/>
      <c r="JLT314" s="44"/>
      <c r="JLU314" s="44"/>
      <c r="JLV314" s="44"/>
      <c r="JLW314" s="44"/>
      <c r="JLX314" s="44"/>
      <c r="JLY314" s="44"/>
      <c r="JLZ314" s="44"/>
      <c r="JMA314" s="44"/>
      <c r="JMB314" s="44"/>
      <c r="JMC314" s="44"/>
      <c r="JMD314" s="44"/>
      <c r="JME314" s="44"/>
      <c r="JMF314" s="44"/>
      <c r="JMG314" s="44"/>
      <c r="JMH314" s="44"/>
      <c r="JMI314" s="44"/>
      <c r="JMJ314" s="44"/>
      <c r="JMK314" s="44"/>
      <c r="JML314" s="44"/>
      <c r="JMM314" s="44"/>
      <c r="JMN314" s="44"/>
      <c r="JMO314" s="44"/>
      <c r="JMP314" s="44"/>
      <c r="JMQ314" s="44"/>
      <c r="JMR314" s="44"/>
      <c r="JMS314" s="44"/>
      <c r="JMT314" s="44"/>
      <c r="JMU314" s="44"/>
      <c r="JMV314" s="44"/>
      <c r="JMW314" s="44"/>
      <c r="JMX314" s="44"/>
      <c r="JMY314" s="44"/>
      <c r="JMZ314" s="44"/>
      <c r="JNA314" s="44"/>
      <c r="JNB314" s="44"/>
      <c r="JNC314" s="44"/>
      <c r="JND314" s="44"/>
      <c r="JNE314" s="44"/>
      <c r="JNF314" s="44"/>
      <c r="JNG314" s="44"/>
      <c r="JNH314" s="44"/>
      <c r="JNI314" s="44"/>
      <c r="JNJ314" s="44"/>
      <c r="JNK314" s="44"/>
      <c r="JNL314" s="44"/>
      <c r="JNM314" s="44"/>
      <c r="JNN314" s="44"/>
      <c r="JNO314" s="44"/>
      <c r="JNP314" s="44"/>
      <c r="JNQ314" s="44"/>
      <c r="JNR314" s="44"/>
      <c r="JNS314" s="44"/>
      <c r="JNT314" s="44"/>
      <c r="JNU314" s="44"/>
      <c r="JNV314" s="44"/>
      <c r="JNW314" s="44"/>
      <c r="JNX314" s="44"/>
      <c r="JNY314" s="44"/>
      <c r="JNZ314" s="44"/>
      <c r="JOA314" s="44"/>
      <c r="JOB314" s="44"/>
      <c r="JOC314" s="44"/>
      <c r="JOD314" s="44"/>
      <c r="JOE314" s="44"/>
      <c r="JOF314" s="44"/>
      <c r="JOG314" s="44"/>
      <c r="JOH314" s="44"/>
      <c r="JOI314" s="44"/>
      <c r="JOJ314" s="44"/>
      <c r="JOK314" s="44"/>
      <c r="JOL314" s="44"/>
      <c r="JOM314" s="44"/>
      <c r="JON314" s="44"/>
      <c r="JOO314" s="44"/>
      <c r="JOP314" s="44"/>
      <c r="JOQ314" s="44"/>
      <c r="JOR314" s="44"/>
      <c r="JOS314" s="44"/>
      <c r="JOT314" s="44"/>
      <c r="JOU314" s="44"/>
      <c r="JOV314" s="44"/>
      <c r="JOW314" s="44"/>
      <c r="JOX314" s="44"/>
      <c r="JOY314" s="44"/>
      <c r="JOZ314" s="44"/>
      <c r="JPA314" s="44"/>
      <c r="JPB314" s="44"/>
      <c r="JPC314" s="44"/>
      <c r="JPD314" s="44"/>
      <c r="JPE314" s="44"/>
      <c r="JPF314" s="44"/>
      <c r="JPG314" s="44"/>
      <c r="JPH314" s="44"/>
      <c r="JPI314" s="44"/>
      <c r="JPJ314" s="44"/>
      <c r="JPK314" s="44"/>
      <c r="JPL314" s="44"/>
      <c r="JPM314" s="44"/>
      <c r="JPN314" s="44"/>
      <c r="JPO314" s="44"/>
      <c r="JPP314" s="44"/>
      <c r="JPQ314" s="44"/>
      <c r="JPR314" s="44"/>
      <c r="JPS314" s="44"/>
      <c r="JPT314" s="44"/>
      <c r="JPU314" s="44"/>
      <c r="JPV314" s="44"/>
      <c r="JPW314" s="44"/>
      <c r="JPX314" s="44"/>
      <c r="JPY314" s="44"/>
      <c r="JPZ314" s="44"/>
      <c r="JQA314" s="44"/>
      <c r="JQB314" s="44"/>
      <c r="JQC314" s="44"/>
      <c r="JQD314" s="44"/>
      <c r="JQE314" s="44"/>
      <c r="JQF314" s="44"/>
      <c r="JQG314" s="44"/>
      <c r="JQH314" s="44"/>
      <c r="JQI314" s="44"/>
      <c r="JQJ314" s="44"/>
      <c r="JQK314" s="44"/>
      <c r="JQL314" s="44"/>
      <c r="JQM314" s="44"/>
      <c r="JQN314" s="44"/>
      <c r="JQO314" s="44"/>
      <c r="JQP314" s="44"/>
      <c r="JQQ314" s="44"/>
      <c r="JQR314" s="44"/>
      <c r="JQS314" s="44"/>
      <c r="JQT314" s="44"/>
      <c r="JQU314" s="44"/>
      <c r="JQV314" s="44"/>
      <c r="JQW314" s="44"/>
      <c r="JQX314" s="44"/>
      <c r="JQY314" s="44"/>
      <c r="JQZ314" s="44"/>
      <c r="JRA314" s="44"/>
      <c r="JRB314" s="44"/>
      <c r="JRC314" s="44"/>
      <c r="JRD314" s="44"/>
      <c r="JRE314" s="44"/>
      <c r="JRF314" s="44"/>
      <c r="JRG314" s="44"/>
      <c r="JRH314" s="44"/>
      <c r="JRI314" s="44"/>
      <c r="JRJ314" s="44"/>
      <c r="JRK314" s="44"/>
      <c r="JRL314" s="44"/>
      <c r="JRM314" s="44"/>
      <c r="JRN314" s="44"/>
      <c r="JRO314" s="44"/>
      <c r="JRP314" s="44"/>
      <c r="JRQ314" s="44"/>
      <c r="JRR314" s="44"/>
      <c r="JRS314" s="44"/>
      <c r="JRT314" s="44"/>
      <c r="JRU314" s="44"/>
      <c r="JRV314" s="44"/>
      <c r="JRW314" s="44"/>
      <c r="JRX314" s="44"/>
      <c r="JRY314" s="44"/>
      <c r="JRZ314" s="44"/>
      <c r="JSA314" s="44"/>
      <c r="JSB314" s="44"/>
      <c r="JSC314" s="44"/>
      <c r="JSD314" s="44"/>
      <c r="JSE314" s="44"/>
      <c r="JSF314" s="44"/>
      <c r="JSG314" s="44"/>
      <c r="JSH314" s="44"/>
      <c r="JSI314" s="44"/>
      <c r="JSJ314" s="44"/>
      <c r="JSK314" s="44"/>
      <c r="JSL314" s="44"/>
      <c r="JSM314" s="44"/>
      <c r="JSN314" s="44"/>
      <c r="JSO314" s="44"/>
      <c r="JSP314" s="44"/>
      <c r="JSQ314" s="44"/>
      <c r="JSR314" s="44"/>
      <c r="JSS314" s="44"/>
      <c r="JST314" s="44"/>
      <c r="JSU314" s="44"/>
      <c r="JSV314" s="44"/>
      <c r="JSW314" s="44"/>
      <c r="JSX314" s="44"/>
      <c r="JSY314" s="44"/>
      <c r="JSZ314" s="44"/>
      <c r="JTA314" s="44"/>
      <c r="JTB314" s="44"/>
      <c r="JTC314" s="44"/>
      <c r="JTD314" s="44"/>
      <c r="JTE314" s="44"/>
      <c r="JTF314" s="44"/>
      <c r="JTG314" s="44"/>
      <c r="JTH314" s="44"/>
      <c r="JTI314" s="44"/>
      <c r="JTJ314" s="44"/>
      <c r="JTK314" s="44"/>
      <c r="JTL314" s="44"/>
      <c r="JTM314" s="44"/>
      <c r="JTN314" s="44"/>
      <c r="JTO314" s="44"/>
      <c r="JTP314" s="44"/>
      <c r="JTQ314" s="44"/>
      <c r="JTR314" s="44"/>
      <c r="JTS314" s="44"/>
      <c r="JTT314" s="44"/>
      <c r="JTU314" s="44"/>
      <c r="JTV314" s="44"/>
      <c r="JTW314" s="44"/>
      <c r="JTX314" s="44"/>
      <c r="JTY314" s="44"/>
      <c r="JTZ314" s="44"/>
      <c r="JUA314" s="44"/>
      <c r="JUB314" s="44"/>
      <c r="JUC314" s="44"/>
      <c r="JUD314" s="44"/>
      <c r="JUE314" s="44"/>
      <c r="JUF314" s="44"/>
      <c r="JUG314" s="44"/>
      <c r="JUH314" s="44"/>
      <c r="JUI314" s="44"/>
      <c r="JUJ314" s="44"/>
      <c r="JUK314" s="44"/>
      <c r="JUL314" s="44"/>
      <c r="JUM314" s="44"/>
      <c r="JUN314" s="44"/>
      <c r="JUO314" s="44"/>
      <c r="JUP314" s="44"/>
      <c r="JUQ314" s="44"/>
      <c r="JUR314" s="44"/>
      <c r="JUS314" s="44"/>
      <c r="JUT314" s="44"/>
      <c r="JUU314" s="44"/>
      <c r="JUV314" s="44"/>
      <c r="JUW314" s="44"/>
      <c r="JUX314" s="44"/>
      <c r="JUY314" s="44"/>
      <c r="JUZ314" s="44"/>
      <c r="JVA314" s="44"/>
      <c r="JVB314" s="44"/>
      <c r="JVC314" s="44"/>
      <c r="JVD314" s="44"/>
      <c r="JVE314" s="44"/>
      <c r="JVF314" s="44"/>
      <c r="JVG314" s="44"/>
      <c r="JVH314" s="44"/>
      <c r="JVI314" s="44"/>
      <c r="JVJ314" s="44"/>
      <c r="JVK314" s="44"/>
      <c r="JVL314" s="44"/>
      <c r="JVM314" s="44"/>
      <c r="JVN314" s="44"/>
      <c r="JVO314" s="44"/>
      <c r="JVP314" s="44"/>
      <c r="JVQ314" s="44"/>
      <c r="JVR314" s="44"/>
      <c r="JVS314" s="44"/>
      <c r="JVT314" s="44"/>
      <c r="JVU314" s="44"/>
      <c r="JVV314" s="44"/>
      <c r="JVW314" s="44"/>
      <c r="JVX314" s="44"/>
      <c r="JVY314" s="44"/>
      <c r="JVZ314" s="44"/>
      <c r="JWA314" s="44"/>
      <c r="JWB314" s="44"/>
      <c r="JWC314" s="44"/>
      <c r="JWD314" s="44"/>
      <c r="JWE314" s="44"/>
      <c r="JWF314" s="44"/>
      <c r="JWG314" s="44"/>
      <c r="JWH314" s="44"/>
      <c r="JWI314" s="44"/>
      <c r="JWJ314" s="44"/>
      <c r="JWK314" s="44"/>
      <c r="JWL314" s="44"/>
      <c r="JWM314" s="44"/>
      <c r="JWN314" s="44"/>
      <c r="JWO314" s="44"/>
      <c r="JWP314" s="44"/>
      <c r="JWQ314" s="44"/>
      <c r="JWR314" s="44"/>
      <c r="JWS314" s="44"/>
      <c r="JWT314" s="44"/>
      <c r="JWU314" s="44"/>
      <c r="JWV314" s="44"/>
      <c r="JWW314" s="44"/>
      <c r="JWX314" s="44"/>
      <c r="JWY314" s="44"/>
      <c r="JWZ314" s="44"/>
      <c r="JXA314" s="44"/>
      <c r="JXB314" s="44"/>
      <c r="JXC314" s="44"/>
      <c r="JXD314" s="44"/>
      <c r="JXE314" s="44"/>
      <c r="JXF314" s="44"/>
      <c r="JXG314" s="44"/>
      <c r="JXH314" s="44"/>
      <c r="JXI314" s="44"/>
      <c r="JXJ314" s="44"/>
      <c r="JXK314" s="44"/>
      <c r="JXL314" s="44"/>
      <c r="JXM314" s="44"/>
      <c r="JXN314" s="44"/>
      <c r="JXO314" s="44"/>
      <c r="JXP314" s="44"/>
      <c r="JXQ314" s="44"/>
      <c r="JXR314" s="44"/>
      <c r="JXS314" s="44"/>
      <c r="JXT314" s="44"/>
      <c r="JXU314" s="44"/>
      <c r="JXV314" s="44"/>
      <c r="JXW314" s="44"/>
      <c r="JXX314" s="44"/>
      <c r="JXY314" s="44"/>
      <c r="JXZ314" s="44"/>
      <c r="JYA314" s="44"/>
      <c r="JYB314" s="44"/>
      <c r="JYC314" s="44"/>
      <c r="JYD314" s="44"/>
      <c r="JYE314" s="44"/>
      <c r="JYF314" s="44"/>
      <c r="JYG314" s="44"/>
      <c r="JYH314" s="44"/>
      <c r="JYI314" s="44"/>
      <c r="JYJ314" s="44"/>
      <c r="JYK314" s="44"/>
      <c r="JYL314" s="44"/>
      <c r="JYM314" s="44"/>
      <c r="JYN314" s="44"/>
      <c r="JYO314" s="44"/>
      <c r="JYP314" s="44"/>
      <c r="JYQ314" s="44"/>
      <c r="JYR314" s="44"/>
      <c r="JYS314" s="44"/>
      <c r="JYT314" s="44"/>
      <c r="JYU314" s="44"/>
      <c r="JYV314" s="44"/>
      <c r="JYW314" s="44"/>
      <c r="JYX314" s="44"/>
      <c r="JYY314" s="44"/>
      <c r="JYZ314" s="44"/>
      <c r="JZA314" s="44"/>
      <c r="JZB314" s="44"/>
      <c r="JZC314" s="44"/>
      <c r="JZD314" s="44"/>
      <c r="JZE314" s="44"/>
      <c r="JZF314" s="44"/>
      <c r="JZG314" s="44"/>
      <c r="JZH314" s="44"/>
      <c r="JZI314" s="44"/>
      <c r="JZJ314" s="44"/>
      <c r="JZK314" s="44"/>
      <c r="JZL314" s="44"/>
      <c r="JZM314" s="44"/>
      <c r="JZN314" s="44"/>
      <c r="JZO314" s="44"/>
      <c r="JZP314" s="44"/>
      <c r="JZQ314" s="44"/>
      <c r="JZR314" s="44"/>
      <c r="JZS314" s="44"/>
      <c r="JZT314" s="44"/>
      <c r="JZU314" s="44"/>
      <c r="JZV314" s="44"/>
      <c r="JZW314" s="44"/>
      <c r="JZX314" s="44"/>
      <c r="JZY314" s="44"/>
      <c r="JZZ314" s="44"/>
      <c r="KAA314" s="44"/>
      <c r="KAB314" s="44"/>
      <c r="KAC314" s="44"/>
      <c r="KAD314" s="44"/>
      <c r="KAE314" s="44"/>
      <c r="KAF314" s="44"/>
      <c r="KAG314" s="44"/>
      <c r="KAH314" s="44"/>
      <c r="KAI314" s="44"/>
      <c r="KAJ314" s="44"/>
      <c r="KAK314" s="44"/>
      <c r="KAL314" s="44"/>
      <c r="KAM314" s="44"/>
      <c r="KAN314" s="44"/>
      <c r="KAO314" s="44"/>
      <c r="KAP314" s="44"/>
      <c r="KAQ314" s="44"/>
      <c r="KAR314" s="44"/>
      <c r="KAS314" s="44"/>
      <c r="KAT314" s="44"/>
      <c r="KAU314" s="44"/>
      <c r="KAV314" s="44"/>
      <c r="KAW314" s="44"/>
      <c r="KAX314" s="44"/>
      <c r="KAY314" s="44"/>
      <c r="KAZ314" s="44"/>
      <c r="KBA314" s="44"/>
      <c r="KBB314" s="44"/>
      <c r="KBC314" s="44"/>
      <c r="KBD314" s="44"/>
      <c r="KBE314" s="44"/>
      <c r="KBF314" s="44"/>
      <c r="KBG314" s="44"/>
      <c r="KBH314" s="44"/>
      <c r="KBI314" s="44"/>
      <c r="KBJ314" s="44"/>
      <c r="KBK314" s="44"/>
      <c r="KBL314" s="44"/>
      <c r="KBM314" s="44"/>
      <c r="KBN314" s="44"/>
      <c r="KBO314" s="44"/>
      <c r="KBP314" s="44"/>
      <c r="KBQ314" s="44"/>
      <c r="KBR314" s="44"/>
      <c r="KBS314" s="44"/>
      <c r="KBT314" s="44"/>
      <c r="KBU314" s="44"/>
      <c r="KBV314" s="44"/>
      <c r="KBW314" s="44"/>
      <c r="KBX314" s="44"/>
      <c r="KBY314" s="44"/>
      <c r="KBZ314" s="44"/>
      <c r="KCA314" s="44"/>
      <c r="KCB314" s="44"/>
      <c r="KCC314" s="44"/>
      <c r="KCD314" s="44"/>
      <c r="KCE314" s="44"/>
      <c r="KCF314" s="44"/>
      <c r="KCG314" s="44"/>
      <c r="KCH314" s="44"/>
      <c r="KCI314" s="44"/>
      <c r="KCJ314" s="44"/>
      <c r="KCK314" s="44"/>
      <c r="KCL314" s="44"/>
      <c r="KCM314" s="44"/>
      <c r="KCN314" s="44"/>
      <c r="KCO314" s="44"/>
      <c r="KCP314" s="44"/>
      <c r="KCQ314" s="44"/>
      <c r="KCR314" s="44"/>
      <c r="KCS314" s="44"/>
      <c r="KCT314" s="44"/>
      <c r="KCU314" s="44"/>
      <c r="KCV314" s="44"/>
      <c r="KCW314" s="44"/>
      <c r="KCX314" s="44"/>
      <c r="KCY314" s="44"/>
      <c r="KCZ314" s="44"/>
      <c r="KDA314" s="44"/>
      <c r="KDB314" s="44"/>
      <c r="KDC314" s="44"/>
      <c r="KDD314" s="44"/>
      <c r="KDE314" s="44"/>
      <c r="KDF314" s="44"/>
      <c r="KDG314" s="44"/>
      <c r="KDH314" s="44"/>
      <c r="KDI314" s="44"/>
      <c r="KDJ314" s="44"/>
      <c r="KDK314" s="44"/>
      <c r="KDL314" s="44"/>
      <c r="KDM314" s="44"/>
      <c r="KDN314" s="44"/>
      <c r="KDO314" s="44"/>
      <c r="KDP314" s="44"/>
      <c r="KDQ314" s="44"/>
      <c r="KDR314" s="44"/>
      <c r="KDS314" s="44"/>
      <c r="KDT314" s="44"/>
      <c r="KDU314" s="44"/>
      <c r="KDV314" s="44"/>
      <c r="KDW314" s="44"/>
      <c r="KDX314" s="44"/>
      <c r="KDY314" s="44"/>
      <c r="KDZ314" s="44"/>
      <c r="KEA314" s="44"/>
      <c r="KEB314" s="44"/>
      <c r="KEC314" s="44"/>
      <c r="KED314" s="44"/>
      <c r="KEE314" s="44"/>
      <c r="KEF314" s="44"/>
      <c r="KEG314" s="44"/>
      <c r="KEH314" s="44"/>
      <c r="KEI314" s="44"/>
      <c r="KEJ314" s="44"/>
      <c r="KEK314" s="44"/>
      <c r="KEL314" s="44"/>
      <c r="KEM314" s="44"/>
      <c r="KEN314" s="44"/>
      <c r="KEO314" s="44"/>
      <c r="KEP314" s="44"/>
      <c r="KEQ314" s="44"/>
      <c r="KER314" s="44"/>
      <c r="KES314" s="44"/>
      <c r="KET314" s="44"/>
      <c r="KEU314" s="44"/>
      <c r="KEV314" s="44"/>
      <c r="KEW314" s="44"/>
      <c r="KEX314" s="44"/>
      <c r="KEY314" s="44"/>
      <c r="KEZ314" s="44"/>
      <c r="KFA314" s="44"/>
      <c r="KFB314" s="44"/>
      <c r="KFC314" s="44"/>
      <c r="KFD314" s="44"/>
      <c r="KFE314" s="44"/>
      <c r="KFF314" s="44"/>
      <c r="KFG314" s="44"/>
      <c r="KFH314" s="44"/>
      <c r="KFI314" s="44"/>
      <c r="KFJ314" s="44"/>
      <c r="KFK314" s="44"/>
      <c r="KFL314" s="44"/>
      <c r="KFM314" s="44"/>
      <c r="KFN314" s="44"/>
      <c r="KFO314" s="44"/>
      <c r="KFP314" s="44"/>
      <c r="KFQ314" s="44"/>
      <c r="KFR314" s="44"/>
      <c r="KFS314" s="44"/>
      <c r="KFT314" s="44"/>
      <c r="KFU314" s="44"/>
      <c r="KFV314" s="44"/>
      <c r="KFW314" s="44"/>
      <c r="KFX314" s="44"/>
      <c r="KFY314" s="44"/>
      <c r="KFZ314" s="44"/>
      <c r="KGA314" s="44"/>
      <c r="KGB314" s="44"/>
      <c r="KGC314" s="44"/>
      <c r="KGD314" s="44"/>
      <c r="KGE314" s="44"/>
      <c r="KGF314" s="44"/>
      <c r="KGG314" s="44"/>
      <c r="KGH314" s="44"/>
      <c r="KGI314" s="44"/>
      <c r="KGJ314" s="44"/>
      <c r="KGK314" s="44"/>
      <c r="KGL314" s="44"/>
      <c r="KGM314" s="44"/>
      <c r="KGN314" s="44"/>
      <c r="KGO314" s="44"/>
      <c r="KGP314" s="44"/>
      <c r="KGQ314" s="44"/>
      <c r="KGR314" s="44"/>
      <c r="KGS314" s="44"/>
      <c r="KGT314" s="44"/>
      <c r="KGU314" s="44"/>
      <c r="KGV314" s="44"/>
      <c r="KGW314" s="44"/>
      <c r="KGX314" s="44"/>
      <c r="KGY314" s="44"/>
      <c r="KGZ314" s="44"/>
      <c r="KHA314" s="44"/>
      <c r="KHB314" s="44"/>
      <c r="KHC314" s="44"/>
      <c r="KHD314" s="44"/>
      <c r="KHE314" s="44"/>
      <c r="KHF314" s="44"/>
      <c r="KHG314" s="44"/>
      <c r="KHH314" s="44"/>
      <c r="KHI314" s="44"/>
      <c r="KHJ314" s="44"/>
      <c r="KHK314" s="44"/>
      <c r="KHL314" s="44"/>
      <c r="KHM314" s="44"/>
      <c r="KHN314" s="44"/>
      <c r="KHO314" s="44"/>
      <c r="KHP314" s="44"/>
      <c r="KHQ314" s="44"/>
      <c r="KHR314" s="44"/>
      <c r="KHS314" s="44"/>
      <c r="KHT314" s="44"/>
      <c r="KHU314" s="44"/>
      <c r="KHV314" s="44"/>
      <c r="KHW314" s="44"/>
      <c r="KHX314" s="44"/>
      <c r="KHY314" s="44"/>
      <c r="KHZ314" s="44"/>
      <c r="KIA314" s="44"/>
      <c r="KIB314" s="44"/>
      <c r="KIC314" s="44"/>
      <c r="KID314" s="44"/>
      <c r="KIE314" s="44"/>
      <c r="KIF314" s="44"/>
      <c r="KIG314" s="44"/>
      <c r="KIH314" s="44"/>
      <c r="KII314" s="44"/>
      <c r="KIJ314" s="44"/>
      <c r="KIK314" s="44"/>
      <c r="KIL314" s="44"/>
      <c r="KIM314" s="44"/>
      <c r="KIN314" s="44"/>
      <c r="KIO314" s="44"/>
      <c r="KIP314" s="44"/>
      <c r="KIQ314" s="44"/>
      <c r="KIR314" s="44"/>
      <c r="KIS314" s="44"/>
      <c r="KIT314" s="44"/>
      <c r="KIU314" s="44"/>
      <c r="KIV314" s="44"/>
      <c r="KIW314" s="44"/>
      <c r="KIX314" s="44"/>
      <c r="KIY314" s="44"/>
      <c r="KIZ314" s="44"/>
      <c r="KJA314" s="44"/>
      <c r="KJB314" s="44"/>
      <c r="KJC314" s="44"/>
      <c r="KJD314" s="44"/>
      <c r="KJE314" s="44"/>
      <c r="KJF314" s="44"/>
      <c r="KJG314" s="44"/>
      <c r="KJH314" s="44"/>
      <c r="KJI314" s="44"/>
      <c r="KJJ314" s="44"/>
      <c r="KJK314" s="44"/>
      <c r="KJL314" s="44"/>
      <c r="KJM314" s="44"/>
      <c r="KJN314" s="44"/>
      <c r="KJO314" s="44"/>
      <c r="KJP314" s="44"/>
      <c r="KJQ314" s="44"/>
      <c r="KJR314" s="44"/>
      <c r="KJS314" s="44"/>
      <c r="KJT314" s="44"/>
      <c r="KJU314" s="44"/>
      <c r="KJV314" s="44"/>
      <c r="KJW314" s="44"/>
      <c r="KJX314" s="44"/>
      <c r="KJY314" s="44"/>
      <c r="KJZ314" s="44"/>
      <c r="KKA314" s="44"/>
      <c r="KKB314" s="44"/>
      <c r="KKC314" s="44"/>
      <c r="KKD314" s="44"/>
      <c r="KKE314" s="44"/>
      <c r="KKF314" s="44"/>
      <c r="KKG314" s="44"/>
      <c r="KKH314" s="44"/>
      <c r="KKI314" s="44"/>
      <c r="KKJ314" s="44"/>
      <c r="KKK314" s="44"/>
      <c r="KKL314" s="44"/>
      <c r="KKM314" s="44"/>
      <c r="KKN314" s="44"/>
      <c r="KKO314" s="44"/>
      <c r="KKP314" s="44"/>
      <c r="KKQ314" s="44"/>
      <c r="KKR314" s="44"/>
      <c r="KKS314" s="44"/>
      <c r="KKT314" s="44"/>
      <c r="KKU314" s="44"/>
      <c r="KKV314" s="44"/>
      <c r="KKW314" s="44"/>
      <c r="KKX314" s="44"/>
      <c r="KKY314" s="44"/>
      <c r="KKZ314" s="44"/>
      <c r="KLA314" s="44"/>
      <c r="KLB314" s="44"/>
      <c r="KLC314" s="44"/>
      <c r="KLD314" s="44"/>
      <c r="KLE314" s="44"/>
      <c r="KLF314" s="44"/>
      <c r="KLG314" s="44"/>
      <c r="KLH314" s="44"/>
      <c r="KLI314" s="44"/>
      <c r="KLJ314" s="44"/>
      <c r="KLK314" s="44"/>
      <c r="KLL314" s="44"/>
      <c r="KLM314" s="44"/>
      <c r="KLN314" s="44"/>
      <c r="KLO314" s="44"/>
      <c r="KLP314" s="44"/>
      <c r="KLQ314" s="44"/>
      <c r="KLR314" s="44"/>
      <c r="KLS314" s="44"/>
      <c r="KLT314" s="44"/>
      <c r="KLU314" s="44"/>
      <c r="KLV314" s="44"/>
      <c r="KLW314" s="44"/>
      <c r="KLX314" s="44"/>
      <c r="KLY314" s="44"/>
      <c r="KLZ314" s="44"/>
      <c r="KMA314" s="44"/>
      <c r="KMB314" s="44"/>
      <c r="KMC314" s="44"/>
      <c r="KMD314" s="44"/>
      <c r="KME314" s="44"/>
      <c r="KMF314" s="44"/>
      <c r="KMG314" s="44"/>
      <c r="KMH314" s="44"/>
      <c r="KMI314" s="44"/>
      <c r="KMJ314" s="44"/>
      <c r="KMK314" s="44"/>
      <c r="KML314" s="44"/>
      <c r="KMM314" s="44"/>
      <c r="KMN314" s="44"/>
      <c r="KMO314" s="44"/>
      <c r="KMP314" s="44"/>
      <c r="KMQ314" s="44"/>
      <c r="KMR314" s="44"/>
      <c r="KMS314" s="44"/>
      <c r="KMT314" s="44"/>
      <c r="KMU314" s="44"/>
      <c r="KMV314" s="44"/>
      <c r="KMW314" s="44"/>
      <c r="KMX314" s="44"/>
      <c r="KMY314" s="44"/>
      <c r="KMZ314" s="44"/>
      <c r="KNA314" s="44"/>
      <c r="KNB314" s="44"/>
      <c r="KNC314" s="44"/>
      <c r="KND314" s="44"/>
      <c r="KNE314" s="44"/>
      <c r="KNF314" s="44"/>
      <c r="KNG314" s="44"/>
      <c r="KNH314" s="44"/>
      <c r="KNI314" s="44"/>
      <c r="KNJ314" s="44"/>
      <c r="KNK314" s="44"/>
      <c r="KNL314" s="44"/>
      <c r="KNM314" s="44"/>
      <c r="KNN314" s="44"/>
      <c r="KNO314" s="44"/>
      <c r="KNP314" s="44"/>
      <c r="KNQ314" s="44"/>
      <c r="KNR314" s="44"/>
      <c r="KNS314" s="44"/>
      <c r="KNT314" s="44"/>
      <c r="KNU314" s="44"/>
      <c r="KNV314" s="44"/>
      <c r="KNW314" s="44"/>
      <c r="KNX314" s="44"/>
      <c r="KNY314" s="44"/>
      <c r="KNZ314" s="44"/>
      <c r="KOA314" s="44"/>
      <c r="KOB314" s="44"/>
      <c r="KOC314" s="44"/>
      <c r="KOD314" s="44"/>
      <c r="KOE314" s="44"/>
      <c r="KOF314" s="44"/>
      <c r="KOG314" s="44"/>
      <c r="KOH314" s="44"/>
      <c r="KOI314" s="44"/>
      <c r="KOJ314" s="44"/>
      <c r="KOK314" s="44"/>
      <c r="KOL314" s="44"/>
      <c r="KOM314" s="44"/>
      <c r="KON314" s="44"/>
      <c r="KOO314" s="44"/>
      <c r="KOP314" s="44"/>
      <c r="KOQ314" s="44"/>
      <c r="KOR314" s="44"/>
      <c r="KOS314" s="44"/>
      <c r="KOT314" s="44"/>
      <c r="KOU314" s="44"/>
      <c r="KOV314" s="44"/>
      <c r="KOW314" s="44"/>
      <c r="KOX314" s="44"/>
      <c r="KOY314" s="44"/>
      <c r="KOZ314" s="44"/>
      <c r="KPA314" s="44"/>
      <c r="KPB314" s="44"/>
      <c r="KPC314" s="44"/>
      <c r="KPD314" s="44"/>
      <c r="KPE314" s="44"/>
      <c r="KPF314" s="44"/>
      <c r="KPG314" s="44"/>
      <c r="KPH314" s="44"/>
      <c r="KPI314" s="44"/>
      <c r="KPJ314" s="44"/>
      <c r="KPK314" s="44"/>
      <c r="KPL314" s="44"/>
      <c r="KPM314" s="44"/>
      <c r="KPN314" s="44"/>
      <c r="KPO314" s="44"/>
      <c r="KPP314" s="44"/>
      <c r="KPQ314" s="44"/>
      <c r="KPR314" s="44"/>
      <c r="KPS314" s="44"/>
      <c r="KPT314" s="44"/>
      <c r="KPU314" s="44"/>
      <c r="KPV314" s="44"/>
      <c r="KPW314" s="44"/>
      <c r="KPX314" s="44"/>
      <c r="KPY314" s="44"/>
      <c r="KPZ314" s="44"/>
      <c r="KQA314" s="44"/>
      <c r="KQB314" s="44"/>
      <c r="KQC314" s="44"/>
      <c r="KQD314" s="44"/>
      <c r="KQE314" s="44"/>
      <c r="KQF314" s="44"/>
      <c r="KQG314" s="44"/>
      <c r="KQH314" s="44"/>
      <c r="KQI314" s="44"/>
      <c r="KQJ314" s="44"/>
      <c r="KQK314" s="44"/>
      <c r="KQL314" s="44"/>
      <c r="KQM314" s="44"/>
      <c r="KQN314" s="44"/>
      <c r="KQO314" s="44"/>
      <c r="KQP314" s="44"/>
      <c r="KQQ314" s="44"/>
      <c r="KQR314" s="44"/>
      <c r="KQS314" s="44"/>
      <c r="KQT314" s="44"/>
      <c r="KQU314" s="44"/>
      <c r="KQV314" s="44"/>
      <c r="KQW314" s="44"/>
      <c r="KQX314" s="44"/>
      <c r="KQY314" s="44"/>
      <c r="KQZ314" s="44"/>
      <c r="KRA314" s="44"/>
      <c r="KRB314" s="44"/>
      <c r="KRC314" s="44"/>
      <c r="KRD314" s="44"/>
      <c r="KRE314" s="44"/>
      <c r="KRF314" s="44"/>
      <c r="KRG314" s="44"/>
      <c r="KRH314" s="44"/>
      <c r="KRI314" s="44"/>
      <c r="KRJ314" s="44"/>
      <c r="KRK314" s="44"/>
      <c r="KRL314" s="44"/>
      <c r="KRM314" s="44"/>
      <c r="KRN314" s="44"/>
      <c r="KRO314" s="44"/>
      <c r="KRP314" s="44"/>
      <c r="KRQ314" s="44"/>
      <c r="KRR314" s="44"/>
      <c r="KRS314" s="44"/>
      <c r="KRT314" s="44"/>
      <c r="KRU314" s="44"/>
      <c r="KRV314" s="44"/>
      <c r="KRW314" s="44"/>
      <c r="KRX314" s="44"/>
      <c r="KRY314" s="44"/>
      <c r="KRZ314" s="44"/>
      <c r="KSA314" s="44"/>
      <c r="KSB314" s="44"/>
      <c r="KSC314" s="44"/>
      <c r="KSD314" s="44"/>
      <c r="KSE314" s="44"/>
      <c r="KSF314" s="44"/>
      <c r="KSG314" s="44"/>
      <c r="KSH314" s="44"/>
      <c r="KSI314" s="44"/>
      <c r="KSJ314" s="44"/>
      <c r="KSK314" s="44"/>
      <c r="KSL314" s="44"/>
      <c r="KSM314" s="44"/>
      <c r="KSN314" s="44"/>
      <c r="KSO314" s="44"/>
      <c r="KSP314" s="44"/>
      <c r="KSQ314" s="44"/>
      <c r="KSR314" s="44"/>
      <c r="KSS314" s="44"/>
      <c r="KST314" s="44"/>
      <c r="KSU314" s="44"/>
      <c r="KSV314" s="44"/>
      <c r="KSW314" s="44"/>
      <c r="KSX314" s="44"/>
      <c r="KSY314" s="44"/>
      <c r="KSZ314" s="44"/>
      <c r="KTA314" s="44"/>
      <c r="KTB314" s="44"/>
      <c r="KTC314" s="44"/>
      <c r="KTD314" s="44"/>
      <c r="KTE314" s="44"/>
      <c r="KTF314" s="44"/>
      <c r="KTG314" s="44"/>
      <c r="KTH314" s="44"/>
      <c r="KTI314" s="44"/>
      <c r="KTJ314" s="44"/>
      <c r="KTK314" s="44"/>
      <c r="KTL314" s="44"/>
      <c r="KTM314" s="44"/>
      <c r="KTN314" s="44"/>
      <c r="KTO314" s="44"/>
      <c r="KTP314" s="44"/>
      <c r="KTQ314" s="44"/>
      <c r="KTR314" s="44"/>
      <c r="KTS314" s="44"/>
      <c r="KTT314" s="44"/>
      <c r="KTU314" s="44"/>
      <c r="KTV314" s="44"/>
      <c r="KTW314" s="44"/>
      <c r="KTX314" s="44"/>
      <c r="KTY314" s="44"/>
      <c r="KTZ314" s="44"/>
      <c r="KUA314" s="44"/>
      <c r="KUB314" s="44"/>
      <c r="KUC314" s="44"/>
      <c r="KUD314" s="44"/>
      <c r="KUE314" s="44"/>
      <c r="KUF314" s="44"/>
      <c r="KUG314" s="44"/>
      <c r="KUH314" s="44"/>
      <c r="KUI314" s="44"/>
      <c r="KUJ314" s="44"/>
      <c r="KUK314" s="44"/>
      <c r="KUL314" s="44"/>
      <c r="KUM314" s="44"/>
      <c r="KUN314" s="44"/>
      <c r="KUO314" s="44"/>
      <c r="KUP314" s="44"/>
      <c r="KUQ314" s="44"/>
      <c r="KUR314" s="44"/>
      <c r="KUS314" s="44"/>
      <c r="KUT314" s="44"/>
      <c r="KUU314" s="44"/>
      <c r="KUV314" s="44"/>
      <c r="KUW314" s="44"/>
      <c r="KUX314" s="44"/>
      <c r="KUY314" s="44"/>
      <c r="KUZ314" s="44"/>
      <c r="KVA314" s="44"/>
      <c r="KVB314" s="44"/>
      <c r="KVC314" s="44"/>
      <c r="KVD314" s="44"/>
      <c r="KVE314" s="44"/>
      <c r="KVF314" s="44"/>
      <c r="KVG314" s="44"/>
      <c r="KVH314" s="44"/>
      <c r="KVI314" s="44"/>
      <c r="KVJ314" s="44"/>
      <c r="KVK314" s="44"/>
      <c r="KVL314" s="44"/>
      <c r="KVM314" s="44"/>
      <c r="KVN314" s="44"/>
      <c r="KVO314" s="44"/>
      <c r="KVP314" s="44"/>
      <c r="KVQ314" s="44"/>
      <c r="KVR314" s="44"/>
      <c r="KVS314" s="44"/>
      <c r="KVT314" s="44"/>
      <c r="KVU314" s="44"/>
      <c r="KVV314" s="44"/>
      <c r="KVW314" s="44"/>
      <c r="KVX314" s="44"/>
      <c r="KVY314" s="44"/>
      <c r="KVZ314" s="44"/>
      <c r="KWA314" s="44"/>
      <c r="KWB314" s="44"/>
      <c r="KWC314" s="44"/>
      <c r="KWD314" s="44"/>
      <c r="KWE314" s="44"/>
      <c r="KWF314" s="44"/>
      <c r="KWG314" s="44"/>
      <c r="KWH314" s="44"/>
      <c r="KWI314" s="44"/>
      <c r="KWJ314" s="44"/>
      <c r="KWK314" s="44"/>
      <c r="KWL314" s="44"/>
      <c r="KWM314" s="44"/>
      <c r="KWN314" s="44"/>
      <c r="KWO314" s="44"/>
      <c r="KWP314" s="44"/>
      <c r="KWQ314" s="44"/>
      <c r="KWR314" s="44"/>
      <c r="KWS314" s="44"/>
      <c r="KWT314" s="44"/>
      <c r="KWU314" s="44"/>
      <c r="KWV314" s="44"/>
      <c r="KWW314" s="44"/>
      <c r="KWX314" s="44"/>
      <c r="KWY314" s="44"/>
      <c r="KWZ314" s="44"/>
      <c r="KXA314" s="44"/>
      <c r="KXB314" s="44"/>
      <c r="KXC314" s="44"/>
      <c r="KXD314" s="44"/>
      <c r="KXE314" s="44"/>
      <c r="KXF314" s="44"/>
      <c r="KXG314" s="44"/>
      <c r="KXH314" s="44"/>
      <c r="KXI314" s="44"/>
      <c r="KXJ314" s="44"/>
      <c r="KXK314" s="44"/>
      <c r="KXL314" s="44"/>
      <c r="KXM314" s="44"/>
      <c r="KXN314" s="44"/>
      <c r="KXO314" s="44"/>
      <c r="KXP314" s="44"/>
      <c r="KXQ314" s="44"/>
      <c r="KXR314" s="44"/>
      <c r="KXS314" s="44"/>
      <c r="KXT314" s="44"/>
      <c r="KXU314" s="44"/>
      <c r="KXV314" s="44"/>
      <c r="KXW314" s="44"/>
      <c r="KXX314" s="44"/>
      <c r="KXY314" s="44"/>
      <c r="KXZ314" s="44"/>
      <c r="KYA314" s="44"/>
      <c r="KYB314" s="44"/>
      <c r="KYC314" s="44"/>
      <c r="KYD314" s="44"/>
      <c r="KYE314" s="44"/>
      <c r="KYF314" s="44"/>
      <c r="KYG314" s="44"/>
      <c r="KYH314" s="44"/>
      <c r="KYI314" s="44"/>
      <c r="KYJ314" s="44"/>
      <c r="KYK314" s="44"/>
      <c r="KYL314" s="44"/>
      <c r="KYM314" s="44"/>
      <c r="KYN314" s="44"/>
      <c r="KYO314" s="44"/>
      <c r="KYP314" s="44"/>
      <c r="KYQ314" s="44"/>
      <c r="KYR314" s="44"/>
      <c r="KYS314" s="44"/>
      <c r="KYT314" s="44"/>
      <c r="KYU314" s="44"/>
      <c r="KYV314" s="44"/>
      <c r="KYW314" s="44"/>
      <c r="KYX314" s="44"/>
      <c r="KYY314" s="44"/>
      <c r="KYZ314" s="44"/>
      <c r="KZA314" s="44"/>
      <c r="KZB314" s="44"/>
      <c r="KZC314" s="44"/>
      <c r="KZD314" s="44"/>
      <c r="KZE314" s="44"/>
      <c r="KZF314" s="44"/>
      <c r="KZG314" s="44"/>
      <c r="KZH314" s="44"/>
      <c r="KZI314" s="44"/>
      <c r="KZJ314" s="44"/>
      <c r="KZK314" s="44"/>
      <c r="KZL314" s="44"/>
      <c r="KZM314" s="44"/>
      <c r="KZN314" s="44"/>
      <c r="KZO314" s="44"/>
      <c r="KZP314" s="44"/>
      <c r="KZQ314" s="44"/>
      <c r="KZR314" s="44"/>
      <c r="KZS314" s="44"/>
      <c r="KZT314" s="44"/>
      <c r="KZU314" s="44"/>
      <c r="KZV314" s="44"/>
      <c r="KZW314" s="44"/>
      <c r="KZX314" s="44"/>
      <c r="KZY314" s="44"/>
      <c r="KZZ314" s="44"/>
      <c r="LAA314" s="44"/>
      <c r="LAB314" s="44"/>
      <c r="LAC314" s="44"/>
      <c r="LAD314" s="44"/>
      <c r="LAE314" s="44"/>
      <c r="LAF314" s="44"/>
      <c r="LAG314" s="44"/>
      <c r="LAH314" s="44"/>
      <c r="LAI314" s="44"/>
      <c r="LAJ314" s="44"/>
      <c r="LAK314" s="44"/>
      <c r="LAL314" s="44"/>
      <c r="LAM314" s="44"/>
      <c r="LAN314" s="44"/>
      <c r="LAO314" s="44"/>
      <c r="LAP314" s="44"/>
      <c r="LAQ314" s="44"/>
      <c r="LAR314" s="44"/>
      <c r="LAS314" s="44"/>
      <c r="LAT314" s="44"/>
      <c r="LAU314" s="44"/>
      <c r="LAV314" s="44"/>
      <c r="LAW314" s="44"/>
      <c r="LAX314" s="44"/>
      <c r="LAY314" s="44"/>
      <c r="LAZ314" s="44"/>
      <c r="LBA314" s="44"/>
      <c r="LBB314" s="44"/>
      <c r="LBC314" s="44"/>
      <c r="LBD314" s="44"/>
      <c r="LBE314" s="44"/>
      <c r="LBF314" s="44"/>
      <c r="LBG314" s="44"/>
      <c r="LBH314" s="44"/>
      <c r="LBI314" s="44"/>
      <c r="LBJ314" s="44"/>
      <c r="LBK314" s="44"/>
      <c r="LBL314" s="44"/>
      <c r="LBM314" s="44"/>
      <c r="LBN314" s="44"/>
      <c r="LBO314" s="44"/>
      <c r="LBP314" s="44"/>
      <c r="LBQ314" s="44"/>
      <c r="LBR314" s="44"/>
      <c r="LBS314" s="44"/>
      <c r="LBT314" s="44"/>
      <c r="LBU314" s="44"/>
      <c r="LBV314" s="44"/>
      <c r="LBW314" s="44"/>
      <c r="LBX314" s="44"/>
      <c r="LBY314" s="44"/>
      <c r="LBZ314" s="44"/>
      <c r="LCA314" s="44"/>
      <c r="LCB314" s="44"/>
      <c r="LCC314" s="44"/>
      <c r="LCD314" s="44"/>
      <c r="LCE314" s="44"/>
      <c r="LCF314" s="44"/>
      <c r="LCG314" s="44"/>
      <c r="LCH314" s="44"/>
      <c r="LCI314" s="44"/>
      <c r="LCJ314" s="44"/>
      <c r="LCK314" s="44"/>
      <c r="LCL314" s="44"/>
      <c r="LCM314" s="44"/>
      <c r="LCN314" s="44"/>
      <c r="LCO314" s="44"/>
      <c r="LCP314" s="44"/>
      <c r="LCQ314" s="44"/>
      <c r="LCR314" s="44"/>
      <c r="LCS314" s="44"/>
      <c r="LCT314" s="44"/>
      <c r="LCU314" s="44"/>
      <c r="LCV314" s="44"/>
      <c r="LCW314" s="44"/>
      <c r="LCX314" s="44"/>
      <c r="LCY314" s="44"/>
      <c r="LCZ314" s="44"/>
      <c r="LDA314" s="44"/>
      <c r="LDB314" s="44"/>
      <c r="LDC314" s="44"/>
      <c r="LDD314" s="44"/>
      <c r="LDE314" s="44"/>
      <c r="LDF314" s="44"/>
      <c r="LDG314" s="44"/>
      <c r="LDH314" s="44"/>
      <c r="LDI314" s="44"/>
      <c r="LDJ314" s="44"/>
      <c r="LDK314" s="44"/>
      <c r="LDL314" s="44"/>
      <c r="LDM314" s="44"/>
      <c r="LDN314" s="44"/>
      <c r="LDO314" s="44"/>
      <c r="LDP314" s="44"/>
      <c r="LDQ314" s="44"/>
      <c r="LDR314" s="44"/>
      <c r="LDS314" s="44"/>
      <c r="LDT314" s="44"/>
      <c r="LDU314" s="44"/>
      <c r="LDV314" s="44"/>
      <c r="LDW314" s="44"/>
      <c r="LDX314" s="44"/>
      <c r="LDY314" s="44"/>
      <c r="LDZ314" s="44"/>
      <c r="LEA314" s="44"/>
      <c r="LEB314" s="44"/>
      <c r="LEC314" s="44"/>
      <c r="LED314" s="44"/>
      <c r="LEE314" s="44"/>
      <c r="LEF314" s="44"/>
      <c r="LEG314" s="44"/>
      <c r="LEH314" s="44"/>
      <c r="LEI314" s="44"/>
      <c r="LEJ314" s="44"/>
      <c r="LEK314" s="44"/>
      <c r="LEL314" s="44"/>
      <c r="LEM314" s="44"/>
      <c r="LEN314" s="44"/>
      <c r="LEO314" s="44"/>
      <c r="LEP314" s="44"/>
      <c r="LEQ314" s="44"/>
      <c r="LER314" s="44"/>
      <c r="LES314" s="44"/>
      <c r="LET314" s="44"/>
      <c r="LEU314" s="44"/>
      <c r="LEV314" s="44"/>
      <c r="LEW314" s="44"/>
      <c r="LEX314" s="44"/>
      <c r="LEY314" s="44"/>
      <c r="LEZ314" s="44"/>
      <c r="LFA314" s="44"/>
      <c r="LFB314" s="44"/>
      <c r="LFC314" s="44"/>
      <c r="LFD314" s="44"/>
      <c r="LFE314" s="44"/>
      <c r="LFF314" s="44"/>
      <c r="LFG314" s="44"/>
      <c r="LFH314" s="44"/>
      <c r="LFI314" s="44"/>
      <c r="LFJ314" s="44"/>
      <c r="LFK314" s="44"/>
      <c r="LFL314" s="44"/>
      <c r="LFM314" s="44"/>
      <c r="LFN314" s="44"/>
      <c r="LFO314" s="44"/>
      <c r="LFP314" s="44"/>
      <c r="LFQ314" s="44"/>
      <c r="LFR314" s="44"/>
      <c r="LFS314" s="44"/>
      <c r="LFT314" s="44"/>
      <c r="LFU314" s="44"/>
      <c r="LFV314" s="44"/>
      <c r="LFW314" s="44"/>
      <c r="LFX314" s="44"/>
      <c r="LFY314" s="44"/>
      <c r="LFZ314" s="44"/>
      <c r="LGA314" s="44"/>
      <c r="LGB314" s="44"/>
      <c r="LGC314" s="44"/>
      <c r="LGD314" s="44"/>
      <c r="LGE314" s="44"/>
      <c r="LGF314" s="44"/>
      <c r="LGG314" s="44"/>
      <c r="LGH314" s="44"/>
      <c r="LGI314" s="44"/>
      <c r="LGJ314" s="44"/>
      <c r="LGK314" s="44"/>
      <c r="LGL314" s="44"/>
      <c r="LGM314" s="44"/>
      <c r="LGN314" s="44"/>
      <c r="LGO314" s="44"/>
      <c r="LGP314" s="44"/>
      <c r="LGQ314" s="44"/>
      <c r="LGR314" s="44"/>
      <c r="LGS314" s="44"/>
      <c r="LGT314" s="44"/>
      <c r="LGU314" s="44"/>
      <c r="LGV314" s="44"/>
      <c r="LGW314" s="44"/>
      <c r="LGX314" s="44"/>
      <c r="LGY314" s="44"/>
      <c r="LGZ314" s="44"/>
      <c r="LHA314" s="44"/>
      <c r="LHB314" s="44"/>
      <c r="LHC314" s="44"/>
      <c r="LHD314" s="44"/>
      <c r="LHE314" s="44"/>
      <c r="LHF314" s="44"/>
      <c r="LHG314" s="44"/>
      <c r="LHH314" s="44"/>
      <c r="LHI314" s="44"/>
      <c r="LHJ314" s="44"/>
      <c r="LHK314" s="44"/>
      <c r="LHL314" s="44"/>
      <c r="LHM314" s="44"/>
      <c r="LHN314" s="44"/>
      <c r="LHO314" s="44"/>
      <c r="LHP314" s="44"/>
      <c r="LHQ314" s="44"/>
      <c r="LHR314" s="44"/>
      <c r="LHS314" s="44"/>
      <c r="LHT314" s="44"/>
      <c r="LHU314" s="44"/>
      <c r="LHV314" s="44"/>
      <c r="LHW314" s="44"/>
      <c r="LHX314" s="44"/>
      <c r="LHY314" s="44"/>
      <c r="LHZ314" s="44"/>
      <c r="LIA314" s="44"/>
      <c r="LIB314" s="44"/>
      <c r="LIC314" s="44"/>
      <c r="LID314" s="44"/>
      <c r="LIE314" s="44"/>
      <c r="LIF314" s="44"/>
      <c r="LIG314" s="44"/>
      <c r="LIH314" s="44"/>
      <c r="LII314" s="44"/>
      <c r="LIJ314" s="44"/>
      <c r="LIK314" s="44"/>
      <c r="LIL314" s="44"/>
      <c r="LIM314" s="44"/>
      <c r="LIN314" s="44"/>
      <c r="LIO314" s="44"/>
      <c r="LIP314" s="44"/>
      <c r="LIQ314" s="44"/>
      <c r="LIR314" s="44"/>
      <c r="LIS314" s="44"/>
      <c r="LIT314" s="44"/>
      <c r="LIU314" s="44"/>
      <c r="LIV314" s="44"/>
      <c r="LIW314" s="44"/>
      <c r="LIX314" s="44"/>
      <c r="LIY314" s="44"/>
      <c r="LIZ314" s="44"/>
      <c r="LJA314" s="44"/>
      <c r="LJB314" s="44"/>
      <c r="LJC314" s="44"/>
      <c r="LJD314" s="44"/>
      <c r="LJE314" s="44"/>
      <c r="LJF314" s="44"/>
      <c r="LJG314" s="44"/>
      <c r="LJH314" s="44"/>
      <c r="LJI314" s="44"/>
      <c r="LJJ314" s="44"/>
      <c r="LJK314" s="44"/>
      <c r="LJL314" s="44"/>
      <c r="LJM314" s="44"/>
      <c r="LJN314" s="44"/>
      <c r="LJO314" s="44"/>
      <c r="LJP314" s="44"/>
      <c r="LJQ314" s="44"/>
      <c r="LJR314" s="44"/>
      <c r="LJS314" s="44"/>
      <c r="LJT314" s="44"/>
      <c r="LJU314" s="44"/>
      <c r="LJV314" s="44"/>
      <c r="LJW314" s="44"/>
      <c r="LJX314" s="44"/>
      <c r="LJY314" s="44"/>
      <c r="LJZ314" s="44"/>
      <c r="LKA314" s="44"/>
      <c r="LKB314" s="44"/>
      <c r="LKC314" s="44"/>
      <c r="LKD314" s="44"/>
      <c r="LKE314" s="44"/>
      <c r="LKF314" s="44"/>
      <c r="LKG314" s="44"/>
      <c r="LKH314" s="44"/>
      <c r="LKI314" s="44"/>
      <c r="LKJ314" s="44"/>
      <c r="LKK314" s="44"/>
      <c r="LKL314" s="44"/>
      <c r="LKM314" s="44"/>
      <c r="LKN314" s="44"/>
      <c r="LKO314" s="44"/>
      <c r="LKP314" s="44"/>
      <c r="LKQ314" s="44"/>
      <c r="LKR314" s="44"/>
      <c r="LKS314" s="44"/>
      <c r="LKT314" s="44"/>
      <c r="LKU314" s="44"/>
      <c r="LKV314" s="44"/>
      <c r="LKW314" s="44"/>
      <c r="LKX314" s="44"/>
      <c r="LKY314" s="44"/>
      <c r="LKZ314" s="44"/>
      <c r="LLA314" s="44"/>
      <c r="LLB314" s="44"/>
      <c r="LLC314" s="44"/>
      <c r="LLD314" s="44"/>
      <c r="LLE314" s="44"/>
      <c r="LLF314" s="44"/>
      <c r="LLG314" s="44"/>
      <c r="LLH314" s="44"/>
      <c r="LLI314" s="44"/>
      <c r="LLJ314" s="44"/>
      <c r="LLK314" s="44"/>
      <c r="LLL314" s="44"/>
      <c r="LLM314" s="44"/>
      <c r="LLN314" s="44"/>
      <c r="LLO314" s="44"/>
      <c r="LLP314" s="44"/>
      <c r="LLQ314" s="44"/>
      <c r="LLR314" s="44"/>
      <c r="LLS314" s="44"/>
      <c r="LLT314" s="44"/>
      <c r="LLU314" s="44"/>
      <c r="LLV314" s="44"/>
      <c r="LLW314" s="44"/>
      <c r="LLX314" s="44"/>
      <c r="LLY314" s="44"/>
      <c r="LLZ314" s="44"/>
      <c r="LMA314" s="44"/>
      <c r="LMB314" s="44"/>
      <c r="LMC314" s="44"/>
      <c r="LMD314" s="44"/>
      <c r="LME314" s="44"/>
      <c r="LMF314" s="44"/>
      <c r="LMG314" s="44"/>
      <c r="LMH314" s="44"/>
      <c r="LMI314" s="44"/>
      <c r="LMJ314" s="44"/>
      <c r="LMK314" s="44"/>
      <c r="LML314" s="44"/>
      <c r="LMM314" s="44"/>
      <c r="LMN314" s="44"/>
      <c r="LMO314" s="44"/>
      <c r="LMP314" s="44"/>
      <c r="LMQ314" s="44"/>
      <c r="LMR314" s="44"/>
      <c r="LMS314" s="44"/>
      <c r="LMT314" s="44"/>
      <c r="LMU314" s="44"/>
      <c r="LMV314" s="44"/>
      <c r="LMW314" s="44"/>
      <c r="LMX314" s="44"/>
      <c r="LMY314" s="44"/>
      <c r="LMZ314" s="44"/>
      <c r="LNA314" s="44"/>
      <c r="LNB314" s="44"/>
      <c r="LNC314" s="44"/>
      <c r="LND314" s="44"/>
      <c r="LNE314" s="44"/>
      <c r="LNF314" s="44"/>
      <c r="LNG314" s="44"/>
      <c r="LNH314" s="44"/>
      <c r="LNI314" s="44"/>
      <c r="LNJ314" s="44"/>
      <c r="LNK314" s="44"/>
      <c r="LNL314" s="44"/>
      <c r="LNM314" s="44"/>
      <c r="LNN314" s="44"/>
      <c r="LNO314" s="44"/>
      <c r="LNP314" s="44"/>
      <c r="LNQ314" s="44"/>
      <c r="LNR314" s="44"/>
      <c r="LNS314" s="44"/>
      <c r="LNT314" s="44"/>
      <c r="LNU314" s="44"/>
      <c r="LNV314" s="44"/>
      <c r="LNW314" s="44"/>
      <c r="LNX314" s="44"/>
      <c r="LNY314" s="44"/>
      <c r="LNZ314" s="44"/>
      <c r="LOA314" s="44"/>
      <c r="LOB314" s="44"/>
      <c r="LOC314" s="44"/>
      <c r="LOD314" s="44"/>
      <c r="LOE314" s="44"/>
      <c r="LOF314" s="44"/>
      <c r="LOG314" s="44"/>
      <c r="LOH314" s="44"/>
      <c r="LOI314" s="44"/>
      <c r="LOJ314" s="44"/>
      <c r="LOK314" s="44"/>
      <c r="LOL314" s="44"/>
      <c r="LOM314" s="44"/>
      <c r="LON314" s="44"/>
      <c r="LOO314" s="44"/>
      <c r="LOP314" s="44"/>
      <c r="LOQ314" s="44"/>
      <c r="LOR314" s="44"/>
      <c r="LOS314" s="44"/>
      <c r="LOT314" s="44"/>
      <c r="LOU314" s="44"/>
      <c r="LOV314" s="44"/>
      <c r="LOW314" s="44"/>
      <c r="LOX314" s="44"/>
      <c r="LOY314" s="44"/>
      <c r="LOZ314" s="44"/>
      <c r="LPA314" s="44"/>
      <c r="LPB314" s="44"/>
      <c r="LPC314" s="44"/>
      <c r="LPD314" s="44"/>
      <c r="LPE314" s="44"/>
      <c r="LPF314" s="44"/>
      <c r="LPG314" s="44"/>
      <c r="LPH314" s="44"/>
      <c r="LPI314" s="44"/>
      <c r="LPJ314" s="44"/>
      <c r="LPK314" s="44"/>
      <c r="LPL314" s="44"/>
      <c r="LPM314" s="44"/>
      <c r="LPN314" s="44"/>
      <c r="LPO314" s="44"/>
      <c r="LPP314" s="44"/>
      <c r="LPQ314" s="44"/>
      <c r="LPR314" s="44"/>
      <c r="LPS314" s="44"/>
      <c r="LPT314" s="44"/>
      <c r="LPU314" s="44"/>
      <c r="LPV314" s="44"/>
      <c r="LPW314" s="44"/>
      <c r="LPX314" s="44"/>
      <c r="LPY314" s="44"/>
      <c r="LPZ314" s="44"/>
      <c r="LQA314" s="44"/>
      <c r="LQB314" s="44"/>
      <c r="LQC314" s="44"/>
      <c r="LQD314" s="44"/>
      <c r="LQE314" s="44"/>
      <c r="LQF314" s="44"/>
      <c r="LQG314" s="44"/>
      <c r="LQH314" s="44"/>
      <c r="LQI314" s="44"/>
      <c r="LQJ314" s="44"/>
      <c r="LQK314" s="44"/>
      <c r="LQL314" s="44"/>
      <c r="LQM314" s="44"/>
      <c r="LQN314" s="44"/>
      <c r="LQO314" s="44"/>
      <c r="LQP314" s="44"/>
      <c r="LQQ314" s="44"/>
      <c r="LQR314" s="44"/>
      <c r="LQS314" s="44"/>
      <c r="LQT314" s="44"/>
      <c r="LQU314" s="44"/>
      <c r="LQV314" s="44"/>
      <c r="LQW314" s="44"/>
      <c r="LQX314" s="44"/>
      <c r="LQY314" s="44"/>
      <c r="LQZ314" s="44"/>
      <c r="LRA314" s="44"/>
      <c r="LRB314" s="44"/>
      <c r="LRC314" s="44"/>
      <c r="LRD314" s="44"/>
      <c r="LRE314" s="44"/>
      <c r="LRF314" s="44"/>
      <c r="LRG314" s="44"/>
      <c r="LRH314" s="44"/>
      <c r="LRI314" s="44"/>
      <c r="LRJ314" s="44"/>
      <c r="LRK314" s="44"/>
      <c r="LRL314" s="44"/>
      <c r="LRM314" s="44"/>
      <c r="LRN314" s="44"/>
      <c r="LRO314" s="44"/>
      <c r="LRP314" s="44"/>
      <c r="LRQ314" s="44"/>
      <c r="LRR314" s="44"/>
      <c r="LRS314" s="44"/>
      <c r="LRT314" s="44"/>
      <c r="LRU314" s="44"/>
      <c r="LRV314" s="44"/>
      <c r="LRW314" s="44"/>
      <c r="LRX314" s="44"/>
      <c r="LRY314" s="44"/>
      <c r="LRZ314" s="44"/>
      <c r="LSA314" s="44"/>
      <c r="LSB314" s="44"/>
      <c r="LSC314" s="44"/>
      <c r="LSD314" s="44"/>
      <c r="LSE314" s="44"/>
      <c r="LSF314" s="44"/>
      <c r="LSG314" s="44"/>
      <c r="LSH314" s="44"/>
      <c r="LSI314" s="44"/>
      <c r="LSJ314" s="44"/>
      <c r="LSK314" s="44"/>
      <c r="LSL314" s="44"/>
      <c r="LSM314" s="44"/>
      <c r="LSN314" s="44"/>
      <c r="LSO314" s="44"/>
      <c r="LSP314" s="44"/>
      <c r="LSQ314" s="44"/>
      <c r="LSR314" s="44"/>
      <c r="LSS314" s="44"/>
      <c r="LST314" s="44"/>
      <c r="LSU314" s="44"/>
      <c r="LSV314" s="44"/>
      <c r="LSW314" s="44"/>
      <c r="LSX314" s="44"/>
      <c r="LSY314" s="44"/>
      <c r="LSZ314" s="44"/>
      <c r="LTA314" s="44"/>
      <c r="LTB314" s="44"/>
      <c r="LTC314" s="44"/>
      <c r="LTD314" s="44"/>
      <c r="LTE314" s="44"/>
      <c r="LTF314" s="44"/>
      <c r="LTG314" s="44"/>
      <c r="LTH314" s="44"/>
      <c r="LTI314" s="44"/>
      <c r="LTJ314" s="44"/>
      <c r="LTK314" s="44"/>
      <c r="LTL314" s="44"/>
      <c r="LTM314" s="44"/>
      <c r="LTN314" s="44"/>
      <c r="LTO314" s="44"/>
      <c r="LTP314" s="44"/>
      <c r="LTQ314" s="44"/>
      <c r="LTR314" s="44"/>
      <c r="LTS314" s="44"/>
      <c r="LTT314" s="44"/>
      <c r="LTU314" s="44"/>
      <c r="LTV314" s="44"/>
      <c r="LTW314" s="44"/>
      <c r="LTX314" s="44"/>
      <c r="LTY314" s="44"/>
      <c r="LTZ314" s="44"/>
      <c r="LUA314" s="44"/>
      <c r="LUB314" s="44"/>
      <c r="LUC314" s="44"/>
      <c r="LUD314" s="44"/>
      <c r="LUE314" s="44"/>
      <c r="LUF314" s="44"/>
      <c r="LUG314" s="44"/>
      <c r="LUH314" s="44"/>
      <c r="LUI314" s="44"/>
      <c r="LUJ314" s="44"/>
      <c r="LUK314" s="44"/>
      <c r="LUL314" s="44"/>
      <c r="LUM314" s="44"/>
      <c r="LUN314" s="44"/>
      <c r="LUO314" s="44"/>
      <c r="LUP314" s="44"/>
      <c r="LUQ314" s="44"/>
      <c r="LUR314" s="44"/>
      <c r="LUS314" s="44"/>
      <c r="LUT314" s="44"/>
      <c r="LUU314" s="44"/>
      <c r="LUV314" s="44"/>
      <c r="LUW314" s="44"/>
      <c r="LUX314" s="44"/>
      <c r="LUY314" s="44"/>
      <c r="LUZ314" s="44"/>
      <c r="LVA314" s="44"/>
      <c r="LVB314" s="44"/>
      <c r="LVC314" s="44"/>
      <c r="LVD314" s="44"/>
      <c r="LVE314" s="44"/>
      <c r="LVF314" s="44"/>
      <c r="LVG314" s="44"/>
      <c r="LVH314" s="44"/>
      <c r="LVI314" s="44"/>
      <c r="LVJ314" s="44"/>
      <c r="LVK314" s="44"/>
      <c r="LVL314" s="44"/>
      <c r="LVM314" s="44"/>
      <c r="LVN314" s="44"/>
      <c r="LVO314" s="44"/>
      <c r="LVP314" s="44"/>
      <c r="LVQ314" s="44"/>
      <c r="LVR314" s="44"/>
      <c r="LVS314" s="44"/>
      <c r="LVT314" s="44"/>
      <c r="LVU314" s="44"/>
      <c r="LVV314" s="44"/>
      <c r="LVW314" s="44"/>
      <c r="LVX314" s="44"/>
      <c r="LVY314" s="44"/>
      <c r="LVZ314" s="44"/>
      <c r="LWA314" s="44"/>
      <c r="LWB314" s="44"/>
      <c r="LWC314" s="44"/>
      <c r="LWD314" s="44"/>
      <c r="LWE314" s="44"/>
      <c r="LWF314" s="44"/>
      <c r="LWG314" s="44"/>
      <c r="LWH314" s="44"/>
      <c r="LWI314" s="44"/>
      <c r="LWJ314" s="44"/>
      <c r="LWK314" s="44"/>
      <c r="LWL314" s="44"/>
      <c r="LWM314" s="44"/>
      <c r="LWN314" s="44"/>
      <c r="LWO314" s="44"/>
      <c r="LWP314" s="44"/>
      <c r="LWQ314" s="44"/>
      <c r="LWR314" s="44"/>
      <c r="LWS314" s="44"/>
      <c r="LWT314" s="44"/>
      <c r="LWU314" s="44"/>
      <c r="LWV314" s="44"/>
      <c r="LWW314" s="44"/>
      <c r="LWX314" s="44"/>
      <c r="LWY314" s="44"/>
      <c r="LWZ314" s="44"/>
      <c r="LXA314" s="44"/>
      <c r="LXB314" s="44"/>
      <c r="LXC314" s="44"/>
      <c r="LXD314" s="44"/>
      <c r="LXE314" s="44"/>
      <c r="LXF314" s="44"/>
      <c r="LXG314" s="44"/>
      <c r="LXH314" s="44"/>
      <c r="LXI314" s="44"/>
      <c r="LXJ314" s="44"/>
      <c r="LXK314" s="44"/>
      <c r="LXL314" s="44"/>
      <c r="LXM314" s="44"/>
      <c r="LXN314" s="44"/>
      <c r="LXO314" s="44"/>
      <c r="LXP314" s="44"/>
      <c r="LXQ314" s="44"/>
      <c r="LXR314" s="44"/>
      <c r="LXS314" s="44"/>
      <c r="LXT314" s="44"/>
      <c r="LXU314" s="44"/>
      <c r="LXV314" s="44"/>
      <c r="LXW314" s="44"/>
      <c r="LXX314" s="44"/>
      <c r="LXY314" s="44"/>
      <c r="LXZ314" s="44"/>
      <c r="LYA314" s="44"/>
      <c r="LYB314" s="44"/>
      <c r="LYC314" s="44"/>
      <c r="LYD314" s="44"/>
      <c r="LYE314" s="44"/>
      <c r="LYF314" s="44"/>
      <c r="LYG314" s="44"/>
      <c r="LYH314" s="44"/>
      <c r="LYI314" s="44"/>
      <c r="LYJ314" s="44"/>
      <c r="LYK314" s="44"/>
      <c r="LYL314" s="44"/>
      <c r="LYM314" s="44"/>
      <c r="LYN314" s="44"/>
      <c r="LYO314" s="44"/>
      <c r="LYP314" s="44"/>
      <c r="LYQ314" s="44"/>
      <c r="LYR314" s="44"/>
      <c r="LYS314" s="44"/>
      <c r="LYT314" s="44"/>
      <c r="LYU314" s="44"/>
      <c r="LYV314" s="44"/>
      <c r="LYW314" s="44"/>
      <c r="LYX314" s="44"/>
      <c r="LYY314" s="44"/>
      <c r="LYZ314" s="44"/>
      <c r="LZA314" s="44"/>
      <c r="LZB314" s="44"/>
      <c r="LZC314" s="44"/>
      <c r="LZD314" s="44"/>
      <c r="LZE314" s="44"/>
      <c r="LZF314" s="44"/>
      <c r="LZG314" s="44"/>
      <c r="LZH314" s="44"/>
      <c r="LZI314" s="44"/>
      <c r="LZJ314" s="44"/>
      <c r="LZK314" s="44"/>
      <c r="LZL314" s="44"/>
      <c r="LZM314" s="44"/>
      <c r="LZN314" s="44"/>
      <c r="LZO314" s="44"/>
      <c r="LZP314" s="44"/>
      <c r="LZQ314" s="44"/>
      <c r="LZR314" s="44"/>
      <c r="LZS314" s="44"/>
      <c r="LZT314" s="44"/>
      <c r="LZU314" s="44"/>
      <c r="LZV314" s="44"/>
      <c r="LZW314" s="44"/>
      <c r="LZX314" s="44"/>
      <c r="LZY314" s="44"/>
      <c r="LZZ314" s="44"/>
      <c r="MAA314" s="44"/>
      <c r="MAB314" s="44"/>
      <c r="MAC314" s="44"/>
      <c r="MAD314" s="44"/>
      <c r="MAE314" s="44"/>
      <c r="MAF314" s="44"/>
      <c r="MAG314" s="44"/>
      <c r="MAH314" s="44"/>
      <c r="MAI314" s="44"/>
      <c r="MAJ314" s="44"/>
      <c r="MAK314" s="44"/>
      <c r="MAL314" s="44"/>
      <c r="MAM314" s="44"/>
      <c r="MAN314" s="44"/>
      <c r="MAO314" s="44"/>
      <c r="MAP314" s="44"/>
      <c r="MAQ314" s="44"/>
      <c r="MAR314" s="44"/>
      <c r="MAS314" s="44"/>
      <c r="MAT314" s="44"/>
      <c r="MAU314" s="44"/>
      <c r="MAV314" s="44"/>
      <c r="MAW314" s="44"/>
      <c r="MAX314" s="44"/>
      <c r="MAY314" s="44"/>
      <c r="MAZ314" s="44"/>
      <c r="MBA314" s="44"/>
      <c r="MBB314" s="44"/>
      <c r="MBC314" s="44"/>
      <c r="MBD314" s="44"/>
      <c r="MBE314" s="44"/>
      <c r="MBF314" s="44"/>
      <c r="MBG314" s="44"/>
      <c r="MBH314" s="44"/>
      <c r="MBI314" s="44"/>
      <c r="MBJ314" s="44"/>
      <c r="MBK314" s="44"/>
      <c r="MBL314" s="44"/>
      <c r="MBM314" s="44"/>
      <c r="MBN314" s="44"/>
      <c r="MBO314" s="44"/>
      <c r="MBP314" s="44"/>
      <c r="MBQ314" s="44"/>
      <c r="MBR314" s="44"/>
      <c r="MBS314" s="44"/>
      <c r="MBT314" s="44"/>
      <c r="MBU314" s="44"/>
      <c r="MBV314" s="44"/>
      <c r="MBW314" s="44"/>
      <c r="MBX314" s="44"/>
      <c r="MBY314" s="44"/>
      <c r="MBZ314" s="44"/>
      <c r="MCA314" s="44"/>
      <c r="MCB314" s="44"/>
      <c r="MCC314" s="44"/>
      <c r="MCD314" s="44"/>
      <c r="MCE314" s="44"/>
      <c r="MCF314" s="44"/>
      <c r="MCG314" s="44"/>
      <c r="MCH314" s="44"/>
      <c r="MCI314" s="44"/>
      <c r="MCJ314" s="44"/>
      <c r="MCK314" s="44"/>
      <c r="MCL314" s="44"/>
      <c r="MCM314" s="44"/>
      <c r="MCN314" s="44"/>
      <c r="MCO314" s="44"/>
      <c r="MCP314" s="44"/>
      <c r="MCQ314" s="44"/>
      <c r="MCR314" s="44"/>
      <c r="MCS314" s="44"/>
      <c r="MCT314" s="44"/>
      <c r="MCU314" s="44"/>
      <c r="MCV314" s="44"/>
      <c r="MCW314" s="44"/>
      <c r="MCX314" s="44"/>
      <c r="MCY314" s="44"/>
      <c r="MCZ314" s="44"/>
      <c r="MDA314" s="44"/>
      <c r="MDB314" s="44"/>
      <c r="MDC314" s="44"/>
      <c r="MDD314" s="44"/>
      <c r="MDE314" s="44"/>
      <c r="MDF314" s="44"/>
      <c r="MDG314" s="44"/>
      <c r="MDH314" s="44"/>
      <c r="MDI314" s="44"/>
      <c r="MDJ314" s="44"/>
      <c r="MDK314" s="44"/>
      <c r="MDL314" s="44"/>
      <c r="MDM314" s="44"/>
      <c r="MDN314" s="44"/>
      <c r="MDO314" s="44"/>
      <c r="MDP314" s="44"/>
      <c r="MDQ314" s="44"/>
      <c r="MDR314" s="44"/>
      <c r="MDS314" s="44"/>
      <c r="MDT314" s="44"/>
      <c r="MDU314" s="44"/>
      <c r="MDV314" s="44"/>
      <c r="MDW314" s="44"/>
      <c r="MDX314" s="44"/>
      <c r="MDY314" s="44"/>
      <c r="MDZ314" s="44"/>
      <c r="MEA314" s="44"/>
      <c r="MEB314" s="44"/>
      <c r="MEC314" s="44"/>
      <c r="MED314" s="44"/>
      <c r="MEE314" s="44"/>
      <c r="MEF314" s="44"/>
      <c r="MEG314" s="44"/>
      <c r="MEH314" s="44"/>
      <c r="MEI314" s="44"/>
      <c r="MEJ314" s="44"/>
      <c r="MEK314" s="44"/>
      <c r="MEL314" s="44"/>
      <c r="MEM314" s="44"/>
      <c r="MEN314" s="44"/>
      <c r="MEO314" s="44"/>
      <c r="MEP314" s="44"/>
      <c r="MEQ314" s="44"/>
      <c r="MER314" s="44"/>
      <c r="MES314" s="44"/>
      <c r="MET314" s="44"/>
      <c r="MEU314" s="44"/>
      <c r="MEV314" s="44"/>
      <c r="MEW314" s="44"/>
      <c r="MEX314" s="44"/>
      <c r="MEY314" s="44"/>
      <c r="MEZ314" s="44"/>
      <c r="MFA314" s="44"/>
      <c r="MFB314" s="44"/>
      <c r="MFC314" s="44"/>
      <c r="MFD314" s="44"/>
      <c r="MFE314" s="44"/>
      <c r="MFF314" s="44"/>
      <c r="MFG314" s="44"/>
      <c r="MFH314" s="44"/>
      <c r="MFI314" s="44"/>
      <c r="MFJ314" s="44"/>
      <c r="MFK314" s="44"/>
      <c r="MFL314" s="44"/>
      <c r="MFM314" s="44"/>
      <c r="MFN314" s="44"/>
      <c r="MFO314" s="44"/>
      <c r="MFP314" s="44"/>
      <c r="MFQ314" s="44"/>
      <c r="MFR314" s="44"/>
      <c r="MFS314" s="44"/>
      <c r="MFT314" s="44"/>
      <c r="MFU314" s="44"/>
      <c r="MFV314" s="44"/>
      <c r="MFW314" s="44"/>
      <c r="MFX314" s="44"/>
      <c r="MFY314" s="44"/>
      <c r="MFZ314" s="44"/>
      <c r="MGA314" s="44"/>
      <c r="MGB314" s="44"/>
      <c r="MGC314" s="44"/>
      <c r="MGD314" s="44"/>
      <c r="MGE314" s="44"/>
      <c r="MGF314" s="44"/>
      <c r="MGG314" s="44"/>
      <c r="MGH314" s="44"/>
      <c r="MGI314" s="44"/>
      <c r="MGJ314" s="44"/>
      <c r="MGK314" s="44"/>
      <c r="MGL314" s="44"/>
      <c r="MGM314" s="44"/>
      <c r="MGN314" s="44"/>
      <c r="MGO314" s="44"/>
      <c r="MGP314" s="44"/>
      <c r="MGQ314" s="44"/>
      <c r="MGR314" s="44"/>
      <c r="MGS314" s="44"/>
      <c r="MGT314" s="44"/>
      <c r="MGU314" s="44"/>
      <c r="MGV314" s="44"/>
      <c r="MGW314" s="44"/>
      <c r="MGX314" s="44"/>
      <c r="MGY314" s="44"/>
      <c r="MGZ314" s="44"/>
      <c r="MHA314" s="44"/>
      <c r="MHB314" s="44"/>
      <c r="MHC314" s="44"/>
      <c r="MHD314" s="44"/>
      <c r="MHE314" s="44"/>
      <c r="MHF314" s="44"/>
      <c r="MHG314" s="44"/>
      <c r="MHH314" s="44"/>
      <c r="MHI314" s="44"/>
      <c r="MHJ314" s="44"/>
      <c r="MHK314" s="44"/>
      <c r="MHL314" s="44"/>
      <c r="MHM314" s="44"/>
      <c r="MHN314" s="44"/>
      <c r="MHO314" s="44"/>
      <c r="MHP314" s="44"/>
      <c r="MHQ314" s="44"/>
      <c r="MHR314" s="44"/>
      <c r="MHS314" s="44"/>
      <c r="MHT314" s="44"/>
      <c r="MHU314" s="44"/>
      <c r="MHV314" s="44"/>
      <c r="MHW314" s="44"/>
      <c r="MHX314" s="44"/>
      <c r="MHY314" s="44"/>
      <c r="MHZ314" s="44"/>
      <c r="MIA314" s="44"/>
      <c r="MIB314" s="44"/>
      <c r="MIC314" s="44"/>
      <c r="MID314" s="44"/>
      <c r="MIE314" s="44"/>
      <c r="MIF314" s="44"/>
      <c r="MIG314" s="44"/>
      <c r="MIH314" s="44"/>
      <c r="MII314" s="44"/>
      <c r="MIJ314" s="44"/>
      <c r="MIK314" s="44"/>
      <c r="MIL314" s="44"/>
      <c r="MIM314" s="44"/>
      <c r="MIN314" s="44"/>
      <c r="MIO314" s="44"/>
      <c r="MIP314" s="44"/>
      <c r="MIQ314" s="44"/>
      <c r="MIR314" s="44"/>
      <c r="MIS314" s="44"/>
      <c r="MIT314" s="44"/>
      <c r="MIU314" s="44"/>
      <c r="MIV314" s="44"/>
      <c r="MIW314" s="44"/>
      <c r="MIX314" s="44"/>
      <c r="MIY314" s="44"/>
      <c r="MIZ314" s="44"/>
      <c r="MJA314" s="44"/>
      <c r="MJB314" s="44"/>
      <c r="MJC314" s="44"/>
      <c r="MJD314" s="44"/>
      <c r="MJE314" s="44"/>
      <c r="MJF314" s="44"/>
      <c r="MJG314" s="44"/>
      <c r="MJH314" s="44"/>
      <c r="MJI314" s="44"/>
      <c r="MJJ314" s="44"/>
      <c r="MJK314" s="44"/>
      <c r="MJL314" s="44"/>
      <c r="MJM314" s="44"/>
      <c r="MJN314" s="44"/>
      <c r="MJO314" s="44"/>
      <c r="MJP314" s="44"/>
      <c r="MJQ314" s="44"/>
      <c r="MJR314" s="44"/>
      <c r="MJS314" s="44"/>
      <c r="MJT314" s="44"/>
      <c r="MJU314" s="44"/>
      <c r="MJV314" s="44"/>
      <c r="MJW314" s="44"/>
      <c r="MJX314" s="44"/>
      <c r="MJY314" s="44"/>
      <c r="MJZ314" s="44"/>
      <c r="MKA314" s="44"/>
      <c r="MKB314" s="44"/>
      <c r="MKC314" s="44"/>
      <c r="MKD314" s="44"/>
      <c r="MKE314" s="44"/>
      <c r="MKF314" s="44"/>
      <c r="MKG314" s="44"/>
      <c r="MKH314" s="44"/>
      <c r="MKI314" s="44"/>
      <c r="MKJ314" s="44"/>
      <c r="MKK314" s="44"/>
      <c r="MKL314" s="44"/>
      <c r="MKM314" s="44"/>
      <c r="MKN314" s="44"/>
      <c r="MKO314" s="44"/>
      <c r="MKP314" s="44"/>
      <c r="MKQ314" s="44"/>
      <c r="MKR314" s="44"/>
      <c r="MKS314" s="44"/>
      <c r="MKT314" s="44"/>
      <c r="MKU314" s="44"/>
      <c r="MKV314" s="44"/>
      <c r="MKW314" s="44"/>
      <c r="MKX314" s="44"/>
      <c r="MKY314" s="44"/>
      <c r="MKZ314" s="44"/>
      <c r="MLA314" s="44"/>
      <c r="MLB314" s="44"/>
      <c r="MLC314" s="44"/>
      <c r="MLD314" s="44"/>
      <c r="MLE314" s="44"/>
      <c r="MLF314" s="44"/>
      <c r="MLG314" s="44"/>
      <c r="MLH314" s="44"/>
      <c r="MLI314" s="44"/>
      <c r="MLJ314" s="44"/>
      <c r="MLK314" s="44"/>
      <c r="MLL314" s="44"/>
      <c r="MLM314" s="44"/>
      <c r="MLN314" s="44"/>
      <c r="MLO314" s="44"/>
      <c r="MLP314" s="44"/>
      <c r="MLQ314" s="44"/>
      <c r="MLR314" s="44"/>
      <c r="MLS314" s="44"/>
      <c r="MLT314" s="44"/>
      <c r="MLU314" s="44"/>
      <c r="MLV314" s="44"/>
      <c r="MLW314" s="44"/>
      <c r="MLX314" s="44"/>
      <c r="MLY314" s="44"/>
      <c r="MLZ314" s="44"/>
      <c r="MMA314" s="44"/>
      <c r="MMB314" s="44"/>
      <c r="MMC314" s="44"/>
      <c r="MMD314" s="44"/>
      <c r="MME314" s="44"/>
      <c r="MMF314" s="44"/>
      <c r="MMG314" s="44"/>
      <c r="MMH314" s="44"/>
      <c r="MMI314" s="44"/>
      <c r="MMJ314" s="44"/>
      <c r="MMK314" s="44"/>
      <c r="MML314" s="44"/>
      <c r="MMM314" s="44"/>
      <c r="MMN314" s="44"/>
      <c r="MMO314" s="44"/>
      <c r="MMP314" s="44"/>
      <c r="MMQ314" s="44"/>
      <c r="MMR314" s="44"/>
      <c r="MMS314" s="44"/>
      <c r="MMT314" s="44"/>
      <c r="MMU314" s="44"/>
      <c r="MMV314" s="44"/>
      <c r="MMW314" s="44"/>
      <c r="MMX314" s="44"/>
      <c r="MMY314" s="44"/>
      <c r="MMZ314" s="44"/>
      <c r="MNA314" s="44"/>
      <c r="MNB314" s="44"/>
      <c r="MNC314" s="44"/>
      <c r="MND314" s="44"/>
      <c r="MNE314" s="44"/>
      <c r="MNF314" s="44"/>
      <c r="MNG314" s="44"/>
      <c r="MNH314" s="44"/>
      <c r="MNI314" s="44"/>
      <c r="MNJ314" s="44"/>
      <c r="MNK314" s="44"/>
      <c r="MNL314" s="44"/>
      <c r="MNM314" s="44"/>
      <c r="MNN314" s="44"/>
      <c r="MNO314" s="44"/>
      <c r="MNP314" s="44"/>
      <c r="MNQ314" s="44"/>
      <c r="MNR314" s="44"/>
      <c r="MNS314" s="44"/>
      <c r="MNT314" s="44"/>
      <c r="MNU314" s="44"/>
      <c r="MNV314" s="44"/>
      <c r="MNW314" s="44"/>
      <c r="MNX314" s="44"/>
      <c r="MNY314" s="44"/>
      <c r="MNZ314" s="44"/>
      <c r="MOA314" s="44"/>
      <c r="MOB314" s="44"/>
      <c r="MOC314" s="44"/>
      <c r="MOD314" s="44"/>
      <c r="MOE314" s="44"/>
      <c r="MOF314" s="44"/>
      <c r="MOG314" s="44"/>
      <c r="MOH314" s="44"/>
      <c r="MOI314" s="44"/>
      <c r="MOJ314" s="44"/>
      <c r="MOK314" s="44"/>
      <c r="MOL314" s="44"/>
      <c r="MOM314" s="44"/>
      <c r="MON314" s="44"/>
      <c r="MOO314" s="44"/>
      <c r="MOP314" s="44"/>
      <c r="MOQ314" s="44"/>
      <c r="MOR314" s="44"/>
      <c r="MOS314" s="44"/>
      <c r="MOT314" s="44"/>
      <c r="MOU314" s="44"/>
      <c r="MOV314" s="44"/>
      <c r="MOW314" s="44"/>
      <c r="MOX314" s="44"/>
      <c r="MOY314" s="44"/>
      <c r="MOZ314" s="44"/>
      <c r="MPA314" s="44"/>
      <c r="MPB314" s="44"/>
      <c r="MPC314" s="44"/>
      <c r="MPD314" s="44"/>
      <c r="MPE314" s="44"/>
      <c r="MPF314" s="44"/>
      <c r="MPG314" s="44"/>
      <c r="MPH314" s="44"/>
      <c r="MPI314" s="44"/>
      <c r="MPJ314" s="44"/>
      <c r="MPK314" s="44"/>
      <c r="MPL314" s="44"/>
      <c r="MPM314" s="44"/>
      <c r="MPN314" s="44"/>
      <c r="MPO314" s="44"/>
      <c r="MPP314" s="44"/>
      <c r="MPQ314" s="44"/>
      <c r="MPR314" s="44"/>
      <c r="MPS314" s="44"/>
      <c r="MPT314" s="44"/>
      <c r="MPU314" s="44"/>
      <c r="MPV314" s="44"/>
      <c r="MPW314" s="44"/>
      <c r="MPX314" s="44"/>
      <c r="MPY314" s="44"/>
      <c r="MPZ314" s="44"/>
      <c r="MQA314" s="44"/>
      <c r="MQB314" s="44"/>
      <c r="MQC314" s="44"/>
      <c r="MQD314" s="44"/>
      <c r="MQE314" s="44"/>
      <c r="MQF314" s="44"/>
      <c r="MQG314" s="44"/>
      <c r="MQH314" s="44"/>
      <c r="MQI314" s="44"/>
      <c r="MQJ314" s="44"/>
      <c r="MQK314" s="44"/>
      <c r="MQL314" s="44"/>
      <c r="MQM314" s="44"/>
      <c r="MQN314" s="44"/>
      <c r="MQO314" s="44"/>
      <c r="MQP314" s="44"/>
      <c r="MQQ314" s="44"/>
      <c r="MQR314" s="44"/>
      <c r="MQS314" s="44"/>
      <c r="MQT314" s="44"/>
      <c r="MQU314" s="44"/>
      <c r="MQV314" s="44"/>
      <c r="MQW314" s="44"/>
      <c r="MQX314" s="44"/>
      <c r="MQY314" s="44"/>
      <c r="MQZ314" s="44"/>
      <c r="MRA314" s="44"/>
      <c r="MRB314" s="44"/>
      <c r="MRC314" s="44"/>
      <c r="MRD314" s="44"/>
      <c r="MRE314" s="44"/>
      <c r="MRF314" s="44"/>
      <c r="MRG314" s="44"/>
      <c r="MRH314" s="44"/>
      <c r="MRI314" s="44"/>
      <c r="MRJ314" s="44"/>
      <c r="MRK314" s="44"/>
      <c r="MRL314" s="44"/>
      <c r="MRM314" s="44"/>
      <c r="MRN314" s="44"/>
      <c r="MRO314" s="44"/>
      <c r="MRP314" s="44"/>
      <c r="MRQ314" s="44"/>
      <c r="MRR314" s="44"/>
      <c r="MRS314" s="44"/>
      <c r="MRT314" s="44"/>
      <c r="MRU314" s="44"/>
      <c r="MRV314" s="44"/>
      <c r="MRW314" s="44"/>
      <c r="MRX314" s="44"/>
      <c r="MRY314" s="44"/>
      <c r="MRZ314" s="44"/>
      <c r="MSA314" s="44"/>
      <c r="MSB314" s="44"/>
      <c r="MSC314" s="44"/>
      <c r="MSD314" s="44"/>
      <c r="MSE314" s="44"/>
      <c r="MSF314" s="44"/>
      <c r="MSG314" s="44"/>
      <c r="MSH314" s="44"/>
      <c r="MSI314" s="44"/>
      <c r="MSJ314" s="44"/>
      <c r="MSK314" s="44"/>
      <c r="MSL314" s="44"/>
      <c r="MSM314" s="44"/>
      <c r="MSN314" s="44"/>
      <c r="MSO314" s="44"/>
      <c r="MSP314" s="44"/>
      <c r="MSQ314" s="44"/>
      <c r="MSR314" s="44"/>
      <c r="MSS314" s="44"/>
      <c r="MST314" s="44"/>
      <c r="MSU314" s="44"/>
      <c r="MSV314" s="44"/>
      <c r="MSW314" s="44"/>
      <c r="MSX314" s="44"/>
      <c r="MSY314" s="44"/>
      <c r="MSZ314" s="44"/>
      <c r="MTA314" s="44"/>
      <c r="MTB314" s="44"/>
      <c r="MTC314" s="44"/>
      <c r="MTD314" s="44"/>
      <c r="MTE314" s="44"/>
      <c r="MTF314" s="44"/>
      <c r="MTG314" s="44"/>
      <c r="MTH314" s="44"/>
      <c r="MTI314" s="44"/>
      <c r="MTJ314" s="44"/>
      <c r="MTK314" s="44"/>
      <c r="MTL314" s="44"/>
      <c r="MTM314" s="44"/>
      <c r="MTN314" s="44"/>
      <c r="MTO314" s="44"/>
      <c r="MTP314" s="44"/>
      <c r="MTQ314" s="44"/>
      <c r="MTR314" s="44"/>
      <c r="MTS314" s="44"/>
      <c r="MTT314" s="44"/>
      <c r="MTU314" s="44"/>
      <c r="MTV314" s="44"/>
      <c r="MTW314" s="44"/>
      <c r="MTX314" s="44"/>
      <c r="MTY314" s="44"/>
      <c r="MTZ314" s="44"/>
      <c r="MUA314" s="44"/>
      <c r="MUB314" s="44"/>
      <c r="MUC314" s="44"/>
      <c r="MUD314" s="44"/>
      <c r="MUE314" s="44"/>
      <c r="MUF314" s="44"/>
      <c r="MUG314" s="44"/>
      <c r="MUH314" s="44"/>
      <c r="MUI314" s="44"/>
      <c r="MUJ314" s="44"/>
      <c r="MUK314" s="44"/>
      <c r="MUL314" s="44"/>
      <c r="MUM314" s="44"/>
      <c r="MUN314" s="44"/>
      <c r="MUO314" s="44"/>
      <c r="MUP314" s="44"/>
      <c r="MUQ314" s="44"/>
      <c r="MUR314" s="44"/>
      <c r="MUS314" s="44"/>
      <c r="MUT314" s="44"/>
      <c r="MUU314" s="44"/>
      <c r="MUV314" s="44"/>
      <c r="MUW314" s="44"/>
      <c r="MUX314" s="44"/>
      <c r="MUY314" s="44"/>
      <c r="MUZ314" s="44"/>
      <c r="MVA314" s="44"/>
      <c r="MVB314" s="44"/>
      <c r="MVC314" s="44"/>
      <c r="MVD314" s="44"/>
      <c r="MVE314" s="44"/>
      <c r="MVF314" s="44"/>
      <c r="MVG314" s="44"/>
      <c r="MVH314" s="44"/>
      <c r="MVI314" s="44"/>
      <c r="MVJ314" s="44"/>
      <c r="MVK314" s="44"/>
      <c r="MVL314" s="44"/>
      <c r="MVM314" s="44"/>
      <c r="MVN314" s="44"/>
      <c r="MVO314" s="44"/>
      <c r="MVP314" s="44"/>
      <c r="MVQ314" s="44"/>
      <c r="MVR314" s="44"/>
      <c r="MVS314" s="44"/>
      <c r="MVT314" s="44"/>
      <c r="MVU314" s="44"/>
      <c r="MVV314" s="44"/>
      <c r="MVW314" s="44"/>
      <c r="MVX314" s="44"/>
      <c r="MVY314" s="44"/>
      <c r="MVZ314" s="44"/>
      <c r="MWA314" s="44"/>
      <c r="MWB314" s="44"/>
      <c r="MWC314" s="44"/>
      <c r="MWD314" s="44"/>
      <c r="MWE314" s="44"/>
      <c r="MWF314" s="44"/>
      <c r="MWG314" s="44"/>
      <c r="MWH314" s="44"/>
      <c r="MWI314" s="44"/>
      <c r="MWJ314" s="44"/>
      <c r="MWK314" s="44"/>
      <c r="MWL314" s="44"/>
      <c r="MWM314" s="44"/>
      <c r="MWN314" s="44"/>
      <c r="MWO314" s="44"/>
      <c r="MWP314" s="44"/>
      <c r="MWQ314" s="44"/>
      <c r="MWR314" s="44"/>
      <c r="MWS314" s="44"/>
      <c r="MWT314" s="44"/>
      <c r="MWU314" s="44"/>
      <c r="MWV314" s="44"/>
      <c r="MWW314" s="44"/>
      <c r="MWX314" s="44"/>
      <c r="MWY314" s="44"/>
      <c r="MWZ314" s="44"/>
      <c r="MXA314" s="44"/>
      <c r="MXB314" s="44"/>
      <c r="MXC314" s="44"/>
      <c r="MXD314" s="44"/>
      <c r="MXE314" s="44"/>
      <c r="MXF314" s="44"/>
      <c r="MXG314" s="44"/>
      <c r="MXH314" s="44"/>
      <c r="MXI314" s="44"/>
      <c r="MXJ314" s="44"/>
      <c r="MXK314" s="44"/>
      <c r="MXL314" s="44"/>
      <c r="MXM314" s="44"/>
      <c r="MXN314" s="44"/>
      <c r="MXO314" s="44"/>
      <c r="MXP314" s="44"/>
      <c r="MXQ314" s="44"/>
      <c r="MXR314" s="44"/>
      <c r="MXS314" s="44"/>
      <c r="MXT314" s="44"/>
      <c r="MXU314" s="44"/>
      <c r="MXV314" s="44"/>
      <c r="MXW314" s="44"/>
      <c r="MXX314" s="44"/>
      <c r="MXY314" s="44"/>
      <c r="MXZ314" s="44"/>
      <c r="MYA314" s="44"/>
      <c r="MYB314" s="44"/>
      <c r="MYC314" s="44"/>
      <c r="MYD314" s="44"/>
      <c r="MYE314" s="44"/>
      <c r="MYF314" s="44"/>
      <c r="MYG314" s="44"/>
      <c r="MYH314" s="44"/>
      <c r="MYI314" s="44"/>
      <c r="MYJ314" s="44"/>
      <c r="MYK314" s="44"/>
      <c r="MYL314" s="44"/>
      <c r="MYM314" s="44"/>
      <c r="MYN314" s="44"/>
      <c r="MYO314" s="44"/>
      <c r="MYP314" s="44"/>
      <c r="MYQ314" s="44"/>
      <c r="MYR314" s="44"/>
      <c r="MYS314" s="44"/>
      <c r="MYT314" s="44"/>
      <c r="MYU314" s="44"/>
      <c r="MYV314" s="44"/>
      <c r="MYW314" s="44"/>
      <c r="MYX314" s="44"/>
      <c r="MYY314" s="44"/>
      <c r="MYZ314" s="44"/>
      <c r="MZA314" s="44"/>
      <c r="MZB314" s="44"/>
      <c r="MZC314" s="44"/>
      <c r="MZD314" s="44"/>
      <c r="MZE314" s="44"/>
      <c r="MZF314" s="44"/>
      <c r="MZG314" s="44"/>
      <c r="MZH314" s="44"/>
      <c r="MZI314" s="44"/>
      <c r="MZJ314" s="44"/>
      <c r="MZK314" s="44"/>
      <c r="MZL314" s="44"/>
      <c r="MZM314" s="44"/>
      <c r="MZN314" s="44"/>
      <c r="MZO314" s="44"/>
      <c r="MZP314" s="44"/>
      <c r="MZQ314" s="44"/>
      <c r="MZR314" s="44"/>
      <c r="MZS314" s="44"/>
      <c r="MZT314" s="44"/>
      <c r="MZU314" s="44"/>
      <c r="MZV314" s="44"/>
      <c r="MZW314" s="44"/>
      <c r="MZX314" s="44"/>
      <c r="MZY314" s="44"/>
      <c r="MZZ314" s="44"/>
      <c r="NAA314" s="44"/>
      <c r="NAB314" s="44"/>
      <c r="NAC314" s="44"/>
      <c r="NAD314" s="44"/>
      <c r="NAE314" s="44"/>
      <c r="NAF314" s="44"/>
      <c r="NAG314" s="44"/>
      <c r="NAH314" s="44"/>
      <c r="NAI314" s="44"/>
      <c r="NAJ314" s="44"/>
      <c r="NAK314" s="44"/>
      <c r="NAL314" s="44"/>
      <c r="NAM314" s="44"/>
      <c r="NAN314" s="44"/>
      <c r="NAO314" s="44"/>
      <c r="NAP314" s="44"/>
      <c r="NAQ314" s="44"/>
      <c r="NAR314" s="44"/>
      <c r="NAS314" s="44"/>
      <c r="NAT314" s="44"/>
      <c r="NAU314" s="44"/>
      <c r="NAV314" s="44"/>
      <c r="NAW314" s="44"/>
      <c r="NAX314" s="44"/>
      <c r="NAY314" s="44"/>
      <c r="NAZ314" s="44"/>
      <c r="NBA314" s="44"/>
      <c r="NBB314" s="44"/>
      <c r="NBC314" s="44"/>
      <c r="NBD314" s="44"/>
      <c r="NBE314" s="44"/>
      <c r="NBF314" s="44"/>
      <c r="NBG314" s="44"/>
      <c r="NBH314" s="44"/>
      <c r="NBI314" s="44"/>
      <c r="NBJ314" s="44"/>
      <c r="NBK314" s="44"/>
      <c r="NBL314" s="44"/>
      <c r="NBM314" s="44"/>
      <c r="NBN314" s="44"/>
      <c r="NBO314" s="44"/>
      <c r="NBP314" s="44"/>
      <c r="NBQ314" s="44"/>
      <c r="NBR314" s="44"/>
      <c r="NBS314" s="44"/>
      <c r="NBT314" s="44"/>
      <c r="NBU314" s="44"/>
      <c r="NBV314" s="44"/>
      <c r="NBW314" s="44"/>
      <c r="NBX314" s="44"/>
      <c r="NBY314" s="44"/>
      <c r="NBZ314" s="44"/>
      <c r="NCA314" s="44"/>
      <c r="NCB314" s="44"/>
      <c r="NCC314" s="44"/>
      <c r="NCD314" s="44"/>
      <c r="NCE314" s="44"/>
      <c r="NCF314" s="44"/>
      <c r="NCG314" s="44"/>
      <c r="NCH314" s="44"/>
      <c r="NCI314" s="44"/>
      <c r="NCJ314" s="44"/>
      <c r="NCK314" s="44"/>
      <c r="NCL314" s="44"/>
      <c r="NCM314" s="44"/>
      <c r="NCN314" s="44"/>
      <c r="NCO314" s="44"/>
      <c r="NCP314" s="44"/>
      <c r="NCQ314" s="44"/>
      <c r="NCR314" s="44"/>
      <c r="NCS314" s="44"/>
      <c r="NCT314" s="44"/>
      <c r="NCU314" s="44"/>
      <c r="NCV314" s="44"/>
      <c r="NCW314" s="44"/>
      <c r="NCX314" s="44"/>
      <c r="NCY314" s="44"/>
      <c r="NCZ314" s="44"/>
      <c r="NDA314" s="44"/>
      <c r="NDB314" s="44"/>
      <c r="NDC314" s="44"/>
      <c r="NDD314" s="44"/>
      <c r="NDE314" s="44"/>
      <c r="NDF314" s="44"/>
      <c r="NDG314" s="44"/>
      <c r="NDH314" s="44"/>
      <c r="NDI314" s="44"/>
      <c r="NDJ314" s="44"/>
      <c r="NDK314" s="44"/>
      <c r="NDL314" s="44"/>
      <c r="NDM314" s="44"/>
      <c r="NDN314" s="44"/>
      <c r="NDO314" s="44"/>
      <c r="NDP314" s="44"/>
      <c r="NDQ314" s="44"/>
      <c r="NDR314" s="44"/>
      <c r="NDS314" s="44"/>
      <c r="NDT314" s="44"/>
      <c r="NDU314" s="44"/>
      <c r="NDV314" s="44"/>
      <c r="NDW314" s="44"/>
      <c r="NDX314" s="44"/>
      <c r="NDY314" s="44"/>
      <c r="NDZ314" s="44"/>
      <c r="NEA314" s="44"/>
      <c r="NEB314" s="44"/>
      <c r="NEC314" s="44"/>
      <c r="NED314" s="44"/>
      <c r="NEE314" s="44"/>
      <c r="NEF314" s="44"/>
      <c r="NEG314" s="44"/>
      <c r="NEH314" s="44"/>
      <c r="NEI314" s="44"/>
      <c r="NEJ314" s="44"/>
      <c r="NEK314" s="44"/>
      <c r="NEL314" s="44"/>
      <c r="NEM314" s="44"/>
      <c r="NEN314" s="44"/>
      <c r="NEO314" s="44"/>
      <c r="NEP314" s="44"/>
      <c r="NEQ314" s="44"/>
      <c r="NER314" s="44"/>
      <c r="NES314" s="44"/>
      <c r="NET314" s="44"/>
      <c r="NEU314" s="44"/>
      <c r="NEV314" s="44"/>
      <c r="NEW314" s="44"/>
      <c r="NEX314" s="44"/>
      <c r="NEY314" s="44"/>
      <c r="NEZ314" s="44"/>
      <c r="NFA314" s="44"/>
      <c r="NFB314" s="44"/>
      <c r="NFC314" s="44"/>
      <c r="NFD314" s="44"/>
      <c r="NFE314" s="44"/>
      <c r="NFF314" s="44"/>
      <c r="NFG314" s="44"/>
      <c r="NFH314" s="44"/>
      <c r="NFI314" s="44"/>
      <c r="NFJ314" s="44"/>
      <c r="NFK314" s="44"/>
      <c r="NFL314" s="44"/>
      <c r="NFM314" s="44"/>
      <c r="NFN314" s="44"/>
      <c r="NFO314" s="44"/>
      <c r="NFP314" s="44"/>
      <c r="NFQ314" s="44"/>
      <c r="NFR314" s="44"/>
      <c r="NFS314" s="44"/>
      <c r="NFT314" s="44"/>
      <c r="NFU314" s="44"/>
      <c r="NFV314" s="44"/>
      <c r="NFW314" s="44"/>
      <c r="NFX314" s="44"/>
      <c r="NFY314" s="44"/>
      <c r="NFZ314" s="44"/>
      <c r="NGA314" s="44"/>
      <c r="NGB314" s="44"/>
      <c r="NGC314" s="44"/>
      <c r="NGD314" s="44"/>
      <c r="NGE314" s="44"/>
      <c r="NGF314" s="44"/>
      <c r="NGG314" s="44"/>
      <c r="NGH314" s="44"/>
      <c r="NGI314" s="44"/>
      <c r="NGJ314" s="44"/>
      <c r="NGK314" s="44"/>
      <c r="NGL314" s="44"/>
      <c r="NGM314" s="44"/>
      <c r="NGN314" s="44"/>
      <c r="NGO314" s="44"/>
      <c r="NGP314" s="44"/>
      <c r="NGQ314" s="44"/>
      <c r="NGR314" s="44"/>
      <c r="NGS314" s="44"/>
      <c r="NGT314" s="44"/>
      <c r="NGU314" s="44"/>
      <c r="NGV314" s="44"/>
      <c r="NGW314" s="44"/>
      <c r="NGX314" s="44"/>
      <c r="NGY314" s="44"/>
      <c r="NGZ314" s="44"/>
      <c r="NHA314" s="44"/>
      <c r="NHB314" s="44"/>
      <c r="NHC314" s="44"/>
      <c r="NHD314" s="44"/>
      <c r="NHE314" s="44"/>
      <c r="NHF314" s="44"/>
      <c r="NHG314" s="44"/>
      <c r="NHH314" s="44"/>
      <c r="NHI314" s="44"/>
      <c r="NHJ314" s="44"/>
      <c r="NHK314" s="44"/>
      <c r="NHL314" s="44"/>
      <c r="NHM314" s="44"/>
      <c r="NHN314" s="44"/>
      <c r="NHO314" s="44"/>
      <c r="NHP314" s="44"/>
      <c r="NHQ314" s="44"/>
      <c r="NHR314" s="44"/>
      <c r="NHS314" s="44"/>
      <c r="NHT314" s="44"/>
      <c r="NHU314" s="44"/>
      <c r="NHV314" s="44"/>
      <c r="NHW314" s="44"/>
      <c r="NHX314" s="44"/>
      <c r="NHY314" s="44"/>
      <c r="NHZ314" s="44"/>
      <c r="NIA314" s="44"/>
      <c r="NIB314" s="44"/>
      <c r="NIC314" s="44"/>
      <c r="NID314" s="44"/>
      <c r="NIE314" s="44"/>
      <c r="NIF314" s="44"/>
      <c r="NIG314" s="44"/>
      <c r="NIH314" s="44"/>
      <c r="NII314" s="44"/>
      <c r="NIJ314" s="44"/>
      <c r="NIK314" s="44"/>
      <c r="NIL314" s="44"/>
      <c r="NIM314" s="44"/>
      <c r="NIN314" s="44"/>
      <c r="NIO314" s="44"/>
      <c r="NIP314" s="44"/>
      <c r="NIQ314" s="44"/>
      <c r="NIR314" s="44"/>
      <c r="NIS314" s="44"/>
      <c r="NIT314" s="44"/>
      <c r="NIU314" s="44"/>
      <c r="NIV314" s="44"/>
      <c r="NIW314" s="44"/>
      <c r="NIX314" s="44"/>
      <c r="NIY314" s="44"/>
      <c r="NIZ314" s="44"/>
      <c r="NJA314" s="44"/>
      <c r="NJB314" s="44"/>
      <c r="NJC314" s="44"/>
      <c r="NJD314" s="44"/>
      <c r="NJE314" s="44"/>
      <c r="NJF314" s="44"/>
      <c r="NJG314" s="44"/>
      <c r="NJH314" s="44"/>
      <c r="NJI314" s="44"/>
      <c r="NJJ314" s="44"/>
      <c r="NJK314" s="44"/>
      <c r="NJL314" s="44"/>
      <c r="NJM314" s="44"/>
      <c r="NJN314" s="44"/>
      <c r="NJO314" s="44"/>
      <c r="NJP314" s="44"/>
      <c r="NJQ314" s="44"/>
      <c r="NJR314" s="44"/>
      <c r="NJS314" s="44"/>
      <c r="NJT314" s="44"/>
      <c r="NJU314" s="44"/>
      <c r="NJV314" s="44"/>
      <c r="NJW314" s="44"/>
      <c r="NJX314" s="44"/>
      <c r="NJY314" s="44"/>
      <c r="NJZ314" s="44"/>
      <c r="NKA314" s="44"/>
      <c r="NKB314" s="44"/>
      <c r="NKC314" s="44"/>
      <c r="NKD314" s="44"/>
      <c r="NKE314" s="44"/>
      <c r="NKF314" s="44"/>
      <c r="NKG314" s="44"/>
      <c r="NKH314" s="44"/>
      <c r="NKI314" s="44"/>
      <c r="NKJ314" s="44"/>
      <c r="NKK314" s="44"/>
      <c r="NKL314" s="44"/>
      <c r="NKM314" s="44"/>
      <c r="NKN314" s="44"/>
      <c r="NKO314" s="44"/>
      <c r="NKP314" s="44"/>
      <c r="NKQ314" s="44"/>
      <c r="NKR314" s="44"/>
      <c r="NKS314" s="44"/>
      <c r="NKT314" s="44"/>
      <c r="NKU314" s="44"/>
      <c r="NKV314" s="44"/>
      <c r="NKW314" s="44"/>
      <c r="NKX314" s="44"/>
      <c r="NKY314" s="44"/>
      <c r="NKZ314" s="44"/>
      <c r="NLA314" s="44"/>
      <c r="NLB314" s="44"/>
      <c r="NLC314" s="44"/>
      <c r="NLD314" s="44"/>
      <c r="NLE314" s="44"/>
      <c r="NLF314" s="44"/>
      <c r="NLG314" s="44"/>
      <c r="NLH314" s="44"/>
      <c r="NLI314" s="44"/>
      <c r="NLJ314" s="44"/>
      <c r="NLK314" s="44"/>
      <c r="NLL314" s="44"/>
      <c r="NLM314" s="44"/>
      <c r="NLN314" s="44"/>
      <c r="NLO314" s="44"/>
      <c r="NLP314" s="44"/>
      <c r="NLQ314" s="44"/>
      <c r="NLR314" s="44"/>
      <c r="NLS314" s="44"/>
      <c r="NLT314" s="44"/>
      <c r="NLU314" s="44"/>
      <c r="NLV314" s="44"/>
      <c r="NLW314" s="44"/>
      <c r="NLX314" s="44"/>
      <c r="NLY314" s="44"/>
      <c r="NLZ314" s="44"/>
      <c r="NMA314" s="44"/>
      <c r="NMB314" s="44"/>
      <c r="NMC314" s="44"/>
      <c r="NMD314" s="44"/>
      <c r="NME314" s="44"/>
      <c r="NMF314" s="44"/>
      <c r="NMG314" s="44"/>
      <c r="NMH314" s="44"/>
      <c r="NMI314" s="44"/>
      <c r="NMJ314" s="44"/>
      <c r="NMK314" s="44"/>
      <c r="NML314" s="44"/>
      <c r="NMM314" s="44"/>
      <c r="NMN314" s="44"/>
      <c r="NMO314" s="44"/>
      <c r="NMP314" s="44"/>
      <c r="NMQ314" s="44"/>
      <c r="NMR314" s="44"/>
      <c r="NMS314" s="44"/>
      <c r="NMT314" s="44"/>
      <c r="NMU314" s="44"/>
      <c r="NMV314" s="44"/>
      <c r="NMW314" s="44"/>
      <c r="NMX314" s="44"/>
      <c r="NMY314" s="44"/>
      <c r="NMZ314" s="44"/>
      <c r="NNA314" s="44"/>
      <c r="NNB314" s="44"/>
      <c r="NNC314" s="44"/>
      <c r="NND314" s="44"/>
      <c r="NNE314" s="44"/>
      <c r="NNF314" s="44"/>
      <c r="NNG314" s="44"/>
      <c r="NNH314" s="44"/>
      <c r="NNI314" s="44"/>
      <c r="NNJ314" s="44"/>
      <c r="NNK314" s="44"/>
      <c r="NNL314" s="44"/>
      <c r="NNM314" s="44"/>
      <c r="NNN314" s="44"/>
      <c r="NNO314" s="44"/>
      <c r="NNP314" s="44"/>
      <c r="NNQ314" s="44"/>
      <c r="NNR314" s="44"/>
      <c r="NNS314" s="44"/>
      <c r="NNT314" s="44"/>
      <c r="NNU314" s="44"/>
      <c r="NNV314" s="44"/>
      <c r="NNW314" s="44"/>
      <c r="NNX314" s="44"/>
      <c r="NNY314" s="44"/>
      <c r="NNZ314" s="44"/>
      <c r="NOA314" s="44"/>
      <c r="NOB314" s="44"/>
      <c r="NOC314" s="44"/>
      <c r="NOD314" s="44"/>
      <c r="NOE314" s="44"/>
      <c r="NOF314" s="44"/>
      <c r="NOG314" s="44"/>
      <c r="NOH314" s="44"/>
      <c r="NOI314" s="44"/>
      <c r="NOJ314" s="44"/>
      <c r="NOK314" s="44"/>
      <c r="NOL314" s="44"/>
      <c r="NOM314" s="44"/>
      <c r="NON314" s="44"/>
      <c r="NOO314" s="44"/>
      <c r="NOP314" s="44"/>
      <c r="NOQ314" s="44"/>
      <c r="NOR314" s="44"/>
      <c r="NOS314" s="44"/>
      <c r="NOT314" s="44"/>
      <c r="NOU314" s="44"/>
      <c r="NOV314" s="44"/>
      <c r="NOW314" s="44"/>
      <c r="NOX314" s="44"/>
      <c r="NOY314" s="44"/>
      <c r="NOZ314" s="44"/>
      <c r="NPA314" s="44"/>
      <c r="NPB314" s="44"/>
      <c r="NPC314" s="44"/>
      <c r="NPD314" s="44"/>
      <c r="NPE314" s="44"/>
      <c r="NPF314" s="44"/>
      <c r="NPG314" s="44"/>
      <c r="NPH314" s="44"/>
      <c r="NPI314" s="44"/>
      <c r="NPJ314" s="44"/>
      <c r="NPK314" s="44"/>
      <c r="NPL314" s="44"/>
      <c r="NPM314" s="44"/>
      <c r="NPN314" s="44"/>
      <c r="NPO314" s="44"/>
      <c r="NPP314" s="44"/>
      <c r="NPQ314" s="44"/>
      <c r="NPR314" s="44"/>
      <c r="NPS314" s="44"/>
      <c r="NPT314" s="44"/>
      <c r="NPU314" s="44"/>
      <c r="NPV314" s="44"/>
      <c r="NPW314" s="44"/>
      <c r="NPX314" s="44"/>
      <c r="NPY314" s="44"/>
      <c r="NPZ314" s="44"/>
      <c r="NQA314" s="44"/>
      <c r="NQB314" s="44"/>
      <c r="NQC314" s="44"/>
      <c r="NQD314" s="44"/>
      <c r="NQE314" s="44"/>
      <c r="NQF314" s="44"/>
      <c r="NQG314" s="44"/>
      <c r="NQH314" s="44"/>
      <c r="NQI314" s="44"/>
      <c r="NQJ314" s="44"/>
      <c r="NQK314" s="44"/>
      <c r="NQL314" s="44"/>
      <c r="NQM314" s="44"/>
      <c r="NQN314" s="44"/>
      <c r="NQO314" s="44"/>
      <c r="NQP314" s="44"/>
      <c r="NQQ314" s="44"/>
      <c r="NQR314" s="44"/>
      <c r="NQS314" s="44"/>
      <c r="NQT314" s="44"/>
      <c r="NQU314" s="44"/>
      <c r="NQV314" s="44"/>
      <c r="NQW314" s="44"/>
      <c r="NQX314" s="44"/>
      <c r="NQY314" s="44"/>
      <c r="NQZ314" s="44"/>
      <c r="NRA314" s="44"/>
      <c r="NRB314" s="44"/>
      <c r="NRC314" s="44"/>
      <c r="NRD314" s="44"/>
      <c r="NRE314" s="44"/>
      <c r="NRF314" s="44"/>
      <c r="NRG314" s="44"/>
      <c r="NRH314" s="44"/>
      <c r="NRI314" s="44"/>
      <c r="NRJ314" s="44"/>
      <c r="NRK314" s="44"/>
      <c r="NRL314" s="44"/>
      <c r="NRM314" s="44"/>
      <c r="NRN314" s="44"/>
      <c r="NRO314" s="44"/>
      <c r="NRP314" s="44"/>
      <c r="NRQ314" s="44"/>
      <c r="NRR314" s="44"/>
      <c r="NRS314" s="44"/>
      <c r="NRT314" s="44"/>
      <c r="NRU314" s="44"/>
      <c r="NRV314" s="44"/>
      <c r="NRW314" s="44"/>
      <c r="NRX314" s="44"/>
      <c r="NRY314" s="44"/>
      <c r="NRZ314" s="44"/>
      <c r="NSA314" s="44"/>
      <c r="NSB314" s="44"/>
      <c r="NSC314" s="44"/>
      <c r="NSD314" s="44"/>
      <c r="NSE314" s="44"/>
      <c r="NSF314" s="44"/>
      <c r="NSG314" s="44"/>
      <c r="NSH314" s="44"/>
      <c r="NSI314" s="44"/>
      <c r="NSJ314" s="44"/>
      <c r="NSK314" s="44"/>
      <c r="NSL314" s="44"/>
      <c r="NSM314" s="44"/>
      <c r="NSN314" s="44"/>
      <c r="NSO314" s="44"/>
      <c r="NSP314" s="44"/>
      <c r="NSQ314" s="44"/>
      <c r="NSR314" s="44"/>
      <c r="NSS314" s="44"/>
      <c r="NST314" s="44"/>
      <c r="NSU314" s="44"/>
      <c r="NSV314" s="44"/>
      <c r="NSW314" s="44"/>
      <c r="NSX314" s="44"/>
      <c r="NSY314" s="44"/>
      <c r="NSZ314" s="44"/>
      <c r="NTA314" s="44"/>
      <c r="NTB314" s="44"/>
      <c r="NTC314" s="44"/>
      <c r="NTD314" s="44"/>
      <c r="NTE314" s="44"/>
      <c r="NTF314" s="44"/>
      <c r="NTG314" s="44"/>
      <c r="NTH314" s="44"/>
      <c r="NTI314" s="44"/>
      <c r="NTJ314" s="44"/>
      <c r="NTK314" s="44"/>
      <c r="NTL314" s="44"/>
      <c r="NTM314" s="44"/>
      <c r="NTN314" s="44"/>
      <c r="NTO314" s="44"/>
      <c r="NTP314" s="44"/>
      <c r="NTQ314" s="44"/>
      <c r="NTR314" s="44"/>
      <c r="NTS314" s="44"/>
      <c r="NTT314" s="44"/>
      <c r="NTU314" s="44"/>
      <c r="NTV314" s="44"/>
      <c r="NTW314" s="44"/>
      <c r="NTX314" s="44"/>
      <c r="NTY314" s="44"/>
      <c r="NTZ314" s="44"/>
      <c r="NUA314" s="44"/>
      <c r="NUB314" s="44"/>
      <c r="NUC314" s="44"/>
      <c r="NUD314" s="44"/>
      <c r="NUE314" s="44"/>
      <c r="NUF314" s="44"/>
      <c r="NUG314" s="44"/>
      <c r="NUH314" s="44"/>
      <c r="NUI314" s="44"/>
      <c r="NUJ314" s="44"/>
      <c r="NUK314" s="44"/>
      <c r="NUL314" s="44"/>
      <c r="NUM314" s="44"/>
      <c r="NUN314" s="44"/>
      <c r="NUO314" s="44"/>
      <c r="NUP314" s="44"/>
      <c r="NUQ314" s="44"/>
      <c r="NUR314" s="44"/>
      <c r="NUS314" s="44"/>
      <c r="NUT314" s="44"/>
      <c r="NUU314" s="44"/>
      <c r="NUV314" s="44"/>
      <c r="NUW314" s="44"/>
      <c r="NUX314" s="44"/>
      <c r="NUY314" s="44"/>
      <c r="NUZ314" s="44"/>
      <c r="NVA314" s="44"/>
      <c r="NVB314" s="44"/>
      <c r="NVC314" s="44"/>
      <c r="NVD314" s="44"/>
      <c r="NVE314" s="44"/>
      <c r="NVF314" s="44"/>
      <c r="NVG314" s="44"/>
      <c r="NVH314" s="44"/>
      <c r="NVI314" s="44"/>
      <c r="NVJ314" s="44"/>
      <c r="NVK314" s="44"/>
      <c r="NVL314" s="44"/>
      <c r="NVM314" s="44"/>
      <c r="NVN314" s="44"/>
      <c r="NVO314" s="44"/>
      <c r="NVP314" s="44"/>
      <c r="NVQ314" s="44"/>
      <c r="NVR314" s="44"/>
      <c r="NVS314" s="44"/>
      <c r="NVT314" s="44"/>
      <c r="NVU314" s="44"/>
      <c r="NVV314" s="44"/>
      <c r="NVW314" s="44"/>
      <c r="NVX314" s="44"/>
      <c r="NVY314" s="44"/>
      <c r="NVZ314" s="44"/>
      <c r="NWA314" s="44"/>
      <c r="NWB314" s="44"/>
      <c r="NWC314" s="44"/>
      <c r="NWD314" s="44"/>
      <c r="NWE314" s="44"/>
      <c r="NWF314" s="44"/>
      <c r="NWG314" s="44"/>
      <c r="NWH314" s="44"/>
      <c r="NWI314" s="44"/>
      <c r="NWJ314" s="44"/>
      <c r="NWK314" s="44"/>
      <c r="NWL314" s="44"/>
      <c r="NWM314" s="44"/>
      <c r="NWN314" s="44"/>
      <c r="NWO314" s="44"/>
      <c r="NWP314" s="44"/>
      <c r="NWQ314" s="44"/>
      <c r="NWR314" s="44"/>
      <c r="NWS314" s="44"/>
      <c r="NWT314" s="44"/>
      <c r="NWU314" s="44"/>
      <c r="NWV314" s="44"/>
      <c r="NWW314" s="44"/>
      <c r="NWX314" s="44"/>
      <c r="NWY314" s="44"/>
      <c r="NWZ314" s="44"/>
      <c r="NXA314" s="44"/>
      <c r="NXB314" s="44"/>
      <c r="NXC314" s="44"/>
      <c r="NXD314" s="44"/>
      <c r="NXE314" s="44"/>
      <c r="NXF314" s="44"/>
      <c r="NXG314" s="44"/>
      <c r="NXH314" s="44"/>
      <c r="NXI314" s="44"/>
      <c r="NXJ314" s="44"/>
      <c r="NXK314" s="44"/>
      <c r="NXL314" s="44"/>
      <c r="NXM314" s="44"/>
      <c r="NXN314" s="44"/>
      <c r="NXO314" s="44"/>
      <c r="NXP314" s="44"/>
      <c r="NXQ314" s="44"/>
      <c r="NXR314" s="44"/>
      <c r="NXS314" s="44"/>
      <c r="NXT314" s="44"/>
      <c r="NXU314" s="44"/>
      <c r="NXV314" s="44"/>
      <c r="NXW314" s="44"/>
      <c r="NXX314" s="44"/>
      <c r="NXY314" s="44"/>
      <c r="NXZ314" s="44"/>
      <c r="NYA314" s="44"/>
      <c r="NYB314" s="44"/>
      <c r="NYC314" s="44"/>
      <c r="NYD314" s="44"/>
      <c r="NYE314" s="44"/>
      <c r="NYF314" s="44"/>
      <c r="NYG314" s="44"/>
      <c r="NYH314" s="44"/>
      <c r="NYI314" s="44"/>
      <c r="NYJ314" s="44"/>
      <c r="NYK314" s="44"/>
      <c r="NYL314" s="44"/>
      <c r="NYM314" s="44"/>
      <c r="NYN314" s="44"/>
      <c r="NYO314" s="44"/>
      <c r="NYP314" s="44"/>
      <c r="NYQ314" s="44"/>
      <c r="NYR314" s="44"/>
      <c r="NYS314" s="44"/>
      <c r="NYT314" s="44"/>
      <c r="NYU314" s="44"/>
      <c r="NYV314" s="44"/>
      <c r="NYW314" s="44"/>
      <c r="NYX314" s="44"/>
      <c r="NYY314" s="44"/>
      <c r="NYZ314" s="44"/>
      <c r="NZA314" s="44"/>
      <c r="NZB314" s="44"/>
      <c r="NZC314" s="44"/>
      <c r="NZD314" s="44"/>
      <c r="NZE314" s="44"/>
      <c r="NZF314" s="44"/>
      <c r="NZG314" s="44"/>
      <c r="NZH314" s="44"/>
      <c r="NZI314" s="44"/>
      <c r="NZJ314" s="44"/>
      <c r="NZK314" s="44"/>
      <c r="NZL314" s="44"/>
      <c r="NZM314" s="44"/>
      <c r="NZN314" s="44"/>
      <c r="NZO314" s="44"/>
      <c r="NZP314" s="44"/>
      <c r="NZQ314" s="44"/>
      <c r="NZR314" s="44"/>
      <c r="NZS314" s="44"/>
      <c r="NZT314" s="44"/>
      <c r="NZU314" s="44"/>
      <c r="NZV314" s="44"/>
      <c r="NZW314" s="44"/>
      <c r="NZX314" s="44"/>
      <c r="NZY314" s="44"/>
      <c r="NZZ314" s="44"/>
      <c r="OAA314" s="44"/>
      <c r="OAB314" s="44"/>
      <c r="OAC314" s="44"/>
      <c r="OAD314" s="44"/>
      <c r="OAE314" s="44"/>
      <c r="OAF314" s="44"/>
      <c r="OAG314" s="44"/>
      <c r="OAH314" s="44"/>
      <c r="OAI314" s="44"/>
      <c r="OAJ314" s="44"/>
      <c r="OAK314" s="44"/>
      <c r="OAL314" s="44"/>
      <c r="OAM314" s="44"/>
      <c r="OAN314" s="44"/>
      <c r="OAO314" s="44"/>
      <c r="OAP314" s="44"/>
      <c r="OAQ314" s="44"/>
      <c r="OAR314" s="44"/>
      <c r="OAS314" s="44"/>
      <c r="OAT314" s="44"/>
      <c r="OAU314" s="44"/>
      <c r="OAV314" s="44"/>
      <c r="OAW314" s="44"/>
      <c r="OAX314" s="44"/>
      <c r="OAY314" s="44"/>
      <c r="OAZ314" s="44"/>
      <c r="OBA314" s="44"/>
      <c r="OBB314" s="44"/>
      <c r="OBC314" s="44"/>
      <c r="OBD314" s="44"/>
      <c r="OBE314" s="44"/>
      <c r="OBF314" s="44"/>
      <c r="OBG314" s="44"/>
      <c r="OBH314" s="44"/>
      <c r="OBI314" s="44"/>
      <c r="OBJ314" s="44"/>
      <c r="OBK314" s="44"/>
      <c r="OBL314" s="44"/>
      <c r="OBM314" s="44"/>
      <c r="OBN314" s="44"/>
      <c r="OBO314" s="44"/>
      <c r="OBP314" s="44"/>
      <c r="OBQ314" s="44"/>
      <c r="OBR314" s="44"/>
      <c r="OBS314" s="44"/>
      <c r="OBT314" s="44"/>
      <c r="OBU314" s="44"/>
      <c r="OBV314" s="44"/>
      <c r="OBW314" s="44"/>
      <c r="OBX314" s="44"/>
      <c r="OBY314" s="44"/>
      <c r="OBZ314" s="44"/>
      <c r="OCA314" s="44"/>
      <c r="OCB314" s="44"/>
      <c r="OCC314" s="44"/>
      <c r="OCD314" s="44"/>
      <c r="OCE314" s="44"/>
      <c r="OCF314" s="44"/>
      <c r="OCG314" s="44"/>
      <c r="OCH314" s="44"/>
      <c r="OCI314" s="44"/>
      <c r="OCJ314" s="44"/>
      <c r="OCK314" s="44"/>
      <c r="OCL314" s="44"/>
      <c r="OCM314" s="44"/>
      <c r="OCN314" s="44"/>
      <c r="OCO314" s="44"/>
      <c r="OCP314" s="44"/>
      <c r="OCQ314" s="44"/>
      <c r="OCR314" s="44"/>
      <c r="OCS314" s="44"/>
      <c r="OCT314" s="44"/>
      <c r="OCU314" s="44"/>
      <c r="OCV314" s="44"/>
      <c r="OCW314" s="44"/>
      <c r="OCX314" s="44"/>
      <c r="OCY314" s="44"/>
      <c r="OCZ314" s="44"/>
      <c r="ODA314" s="44"/>
      <c r="ODB314" s="44"/>
      <c r="ODC314" s="44"/>
      <c r="ODD314" s="44"/>
      <c r="ODE314" s="44"/>
      <c r="ODF314" s="44"/>
      <c r="ODG314" s="44"/>
      <c r="ODH314" s="44"/>
      <c r="ODI314" s="44"/>
      <c r="ODJ314" s="44"/>
      <c r="ODK314" s="44"/>
      <c r="ODL314" s="44"/>
      <c r="ODM314" s="44"/>
      <c r="ODN314" s="44"/>
      <c r="ODO314" s="44"/>
      <c r="ODP314" s="44"/>
      <c r="ODQ314" s="44"/>
      <c r="ODR314" s="44"/>
      <c r="ODS314" s="44"/>
      <c r="ODT314" s="44"/>
      <c r="ODU314" s="44"/>
      <c r="ODV314" s="44"/>
      <c r="ODW314" s="44"/>
      <c r="ODX314" s="44"/>
      <c r="ODY314" s="44"/>
      <c r="ODZ314" s="44"/>
      <c r="OEA314" s="44"/>
      <c r="OEB314" s="44"/>
      <c r="OEC314" s="44"/>
      <c r="OED314" s="44"/>
      <c r="OEE314" s="44"/>
      <c r="OEF314" s="44"/>
      <c r="OEG314" s="44"/>
      <c r="OEH314" s="44"/>
      <c r="OEI314" s="44"/>
      <c r="OEJ314" s="44"/>
      <c r="OEK314" s="44"/>
      <c r="OEL314" s="44"/>
      <c r="OEM314" s="44"/>
      <c r="OEN314" s="44"/>
      <c r="OEO314" s="44"/>
      <c r="OEP314" s="44"/>
      <c r="OEQ314" s="44"/>
      <c r="OER314" s="44"/>
      <c r="OES314" s="44"/>
      <c r="OET314" s="44"/>
      <c r="OEU314" s="44"/>
      <c r="OEV314" s="44"/>
      <c r="OEW314" s="44"/>
      <c r="OEX314" s="44"/>
      <c r="OEY314" s="44"/>
      <c r="OEZ314" s="44"/>
      <c r="OFA314" s="44"/>
      <c r="OFB314" s="44"/>
      <c r="OFC314" s="44"/>
      <c r="OFD314" s="44"/>
      <c r="OFE314" s="44"/>
      <c r="OFF314" s="44"/>
      <c r="OFG314" s="44"/>
      <c r="OFH314" s="44"/>
      <c r="OFI314" s="44"/>
      <c r="OFJ314" s="44"/>
      <c r="OFK314" s="44"/>
      <c r="OFL314" s="44"/>
      <c r="OFM314" s="44"/>
      <c r="OFN314" s="44"/>
      <c r="OFO314" s="44"/>
      <c r="OFP314" s="44"/>
      <c r="OFQ314" s="44"/>
      <c r="OFR314" s="44"/>
      <c r="OFS314" s="44"/>
      <c r="OFT314" s="44"/>
      <c r="OFU314" s="44"/>
      <c r="OFV314" s="44"/>
      <c r="OFW314" s="44"/>
      <c r="OFX314" s="44"/>
      <c r="OFY314" s="44"/>
      <c r="OFZ314" s="44"/>
      <c r="OGA314" s="44"/>
      <c r="OGB314" s="44"/>
      <c r="OGC314" s="44"/>
      <c r="OGD314" s="44"/>
      <c r="OGE314" s="44"/>
      <c r="OGF314" s="44"/>
      <c r="OGG314" s="44"/>
      <c r="OGH314" s="44"/>
      <c r="OGI314" s="44"/>
      <c r="OGJ314" s="44"/>
      <c r="OGK314" s="44"/>
      <c r="OGL314" s="44"/>
      <c r="OGM314" s="44"/>
      <c r="OGN314" s="44"/>
      <c r="OGO314" s="44"/>
      <c r="OGP314" s="44"/>
      <c r="OGQ314" s="44"/>
      <c r="OGR314" s="44"/>
      <c r="OGS314" s="44"/>
      <c r="OGT314" s="44"/>
      <c r="OGU314" s="44"/>
      <c r="OGV314" s="44"/>
      <c r="OGW314" s="44"/>
      <c r="OGX314" s="44"/>
      <c r="OGY314" s="44"/>
      <c r="OGZ314" s="44"/>
      <c r="OHA314" s="44"/>
      <c r="OHB314" s="44"/>
      <c r="OHC314" s="44"/>
      <c r="OHD314" s="44"/>
      <c r="OHE314" s="44"/>
      <c r="OHF314" s="44"/>
      <c r="OHG314" s="44"/>
      <c r="OHH314" s="44"/>
      <c r="OHI314" s="44"/>
      <c r="OHJ314" s="44"/>
      <c r="OHK314" s="44"/>
      <c r="OHL314" s="44"/>
      <c r="OHM314" s="44"/>
      <c r="OHN314" s="44"/>
      <c r="OHO314" s="44"/>
      <c r="OHP314" s="44"/>
      <c r="OHQ314" s="44"/>
      <c r="OHR314" s="44"/>
      <c r="OHS314" s="44"/>
      <c r="OHT314" s="44"/>
      <c r="OHU314" s="44"/>
      <c r="OHV314" s="44"/>
      <c r="OHW314" s="44"/>
      <c r="OHX314" s="44"/>
      <c r="OHY314" s="44"/>
      <c r="OHZ314" s="44"/>
      <c r="OIA314" s="44"/>
      <c r="OIB314" s="44"/>
      <c r="OIC314" s="44"/>
      <c r="OID314" s="44"/>
      <c r="OIE314" s="44"/>
      <c r="OIF314" s="44"/>
      <c r="OIG314" s="44"/>
      <c r="OIH314" s="44"/>
      <c r="OII314" s="44"/>
      <c r="OIJ314" s="44"/>
      <c r="OIK314" s="44"/>
      <c r="OIL314" s="44"/>
      <c r="OIM314" s="44"/>
      <c r="OIN314" s="44"/>
      <c r="OIO314" s="44"/>
      <c r="OIP314" s="44"/>
      <c r="OIQ314" s="44"/>
      <c r="OIR314" s="44"/>
      <c r="OIS314" s="44"/>
      <c r="OIT314" s="44"/>
      <c r="OIU314" s="44"/>
      <c r="OIV314" s="44"/>
      <c r="OIW314" s="44"/>
      <c r="OIX314" s="44"/>
      <c r="OIY314" s="44"/>
      <c r="OIZ314" s="44"/>
      <c r="OJA314" s="44"/>
      <c r="OJB314" s="44"/>
      <c r="OJC314" s="44"/>
      <c r="OJD314" s="44"/>
      <c r="OJE314" s="44"/>
      <c r="OJF314" s="44"/>
      <c r="OJG314" s="44"/>
      <c r="OJH314" s="44"/>
      <c r="OJI314" s="44"/>
      <c r="OJJ314" s="44"/>
      <c r="OJK314" s="44"/>
      <c r="OJL314" s="44"/>
      <c r="OJM314" s="44"/>
      <c r="OJN314" s="44"/>
      <c r="OJO314" s="44"/>
      <c r="OJP314" s="44"/>
      <c r="OJQ314" s="44"/>
      <c r="OJR314" s="44"/>
      <c r="OJS314" s="44"/>
      <c r="OJT314" s="44"/>
      <c r="OJU314" s="44"/>
      <c r="OJV314" s="44"/>
      <c r="OJW314" s="44"/>
      <c r="OJX314" s="44"/>
      <c r="OJY314" s="44"/>
      <c r="OJZ314" s="44"/>
      <c r="OKA314" s="44"/>
      <c r="OKB314" s="44"/>
      <c r="OKC314" s="44"/>
      <c r="OKD314" s="44"/>
      <c r="OKE314" s="44"/>
      <c r="OKF314" s="44"/>
      <c r="OKG314" s="44"/>
      <c r="OKH314" s="44"/>
      <c r="OKI314" s="44"/>
      <c r="OKJ314" s="44"/>
      <c r="OKK314" s="44"/>
      <c r="OKL314" s="44"/>
      <c r="OKM314" s="44"/>
      <c r="OKN314" s="44"/>
      <c r="OKO314" s="44"/>
      <c r="OKP314" s="44"/>
      <c r="OKQ314" s="44"/>
      <c r="OKR314" s="44"/>
      <c r="OKS314" s="44"/>
      <c r="OKT314" s="44"/>
      <c r="OKU314" s="44"/>
      <c r="OKV314" s="44"/>
      <c r="OKW314" s="44"/>
      <c r="OKX314" s="44"/>
      <c r="OKY314" s="44"/>
      <c r="OKZ314" s="44"/>
      <c r="OLA314" s="44"/>
      <c r="OLB314" s="44"/>
      <c r="OLC314" s="44"/>
      <c r="OLD314" s="44"/>
      <c r="OLE314" s="44"/>
      <c r="OLF314" s="44"/>
      <c r="OLG314" s="44"/>
      <c r="OLH314" s="44"/>
      <c r="OLI314" s="44"/>
      <c r="OLJ314" s="44"/>
      <c r="OLK314" s="44"/>
      <c r="OLL314" s="44"/>
      <c r="OLM314" s="44"/>
      <c r="OLN314" s="44"/>
      <c r="OLO314" s="44"/>
      <c r="OLP314" s="44"/>
      <c r="OLQ314" s="44"/>
      <c r="OLR314" s="44"/>
      <c r="OLS314" s="44"/>
      <c r="OLT314" s="44"/>
      <c r="OLU314" s="44"/>
      <c r="OLV314" s="44"/>
      <c r="OLW314" s="44"/>
      <c r="OLX314" s="44"/>
      <c r="OLY314" s="44"/>
      <c r="OLZ314" s="44"/>
      <c r="OMA314" s="44"/>
      <c r="OMB314" s="44"/>
      <c r="OMC314" s="44"/>
      <c r="OMD314" s="44"/>
      <c r="OME314" s="44"/>
      <c r="OMF314" s="44"/>
      <c r="OMG314" s="44"/>
      <c r="OMH314" s="44"/>
      <c r="OMI314" s="44"/>
      <c r="OMJ314" s="44"/>
      <c r="OMK314" s="44"/>
      <c r="OML314" s="44"/>
      <c r="OMM314" s="44"/>
      <c r="OMN314" s="44"/>
      <c r="OMO314" s="44"/>
      <c r="OMP314" s="44"/>
      <c r="OMQ314" s="44"/>
      <c r="OMR314" s="44"/>
      <c r="OMS314" s="44"/>
      <c r="OMT314" s="44"/>
      <c r="OMU314" s="44"/>
      <c r="OMV314" s="44"/>
      <c r="OMW314" s="44"/>
      <c r="OMX314" s="44"/>
      <c r="OMY314" s="44"/>
      <c r="OMZ314" s="44"/>
      <c r="ONA314" s="44"/>
      <c r="ONB314" s="44"/>
      <c r="ONC314" s="44"/>
      <c r="OND314" s="44"/>
      <c r="ONE314" s="44"/>
      <c r="ONF314" s="44"/>
      <c r="ONG314" s="44"/>
      <c r="ONH314" s="44"/>
      <c r="ONI314" s="44"/>
      <c r="ONJ314" s="44"/>
      <c r="ONK314" s="44"/>
      <c r="ONL314" s="44"/>
      <c r="ONM314" s="44"/>
      <c r="ONN314" s="44"/>
      <c r="ONO314" s="44"/>
      <c r="ONP314" s="44"/>
      <c r="ONQ314" s="44"/>
      <c r="ONR314" s="44"/>
      <c r="ONS314" s="44"/>
      <c r="ONT314" s="44"/>
      <c r="ONU314" s="44"/>
      <c r="ONV314" s="44"/>
      <c r="ONW314" s="44"/>
      <c r="ONX314" s="44"/>
      <c r="ONY314" s="44"/>
      <c r="ONZ314" s="44"/>
      <c r="OOA314" s="44"/>
      <c r="OOB314" s="44"/>
      <c r="OOC314" s="44"/>
      <c r="OOD314" s="44"/>
      <c r="OOE314" s="44"/>
      <c r="OOF314" s="44"/>
      <c r="OOG314" s="44"/>
      <c r="OOH314" s="44"/>
      <c r="OOI314" s="44"/>
      <c r="OOJ314" s="44"/>
      <c r="OOK314" s="44"/>
      <c r="OOL314" s="44"/>
      <c r="OOM314" s="44"/>
      <c r="OON314" s="44"/>
      <c r="OOO314" s="44"/>
      <c r="OOP314" s="44"/>
      <c r="OOQ314" s="44"/>
      <c r="OOR314" s="44"/>
      <c r="OOS314" s="44"/>
      <c r="OOT314" s="44"/>
      <c r="OOU314" s="44"/>
      <c r="OOV314" s="44"/>
      <c r="OOW314" s="44"/>
      <c r="OOX314" s="44"/>
      <c r="OOY314" s="44"/>
      <c r="OOZ314" s="44"/>
      <c r="OPA314" s="44"/>
      <c r="OPB314" s="44"/>
      <c r="OPC314" s="44"/>
      <c r="OPD314" s="44"/>
      <c r="OPE314" s="44"/>
      <c r="OPF314" s="44"/>
      <c r="OPG314" s="44"/>
      <c r="OPH314" s="44"/>
      <c r="OPI314" s="44"/>
      <c r="OPJ314" s="44"/>
      <c r="OPK314" s="44"/>
      <c r="OPL314" s="44"/>
      <c r="OPM314" s="44"/>
      <c r="OPN314" s="44"/>
      <c r="OPO314" s="44"/>
      <c r="OPP314" s="44"/>
      <c r="OPQ314" s="44"/>
      <c r="OPR314" s="44"/>
      <c r="OPS314" s="44"/>
      <c r="OPT314" s="44"/>
      <c r="OPU314" s="44"/>
      <c r="OPV314" s="44"/>
      <c r="OPW314" s="44"/>
      <c r="OPX314" s="44"/>
      <c r="OPY314" s="44"/>
      <c r="OPZ314" s="44"/>
      <c r="OQA314" s="44"/>
      <c r="OQB314" s="44"/>
      <c r="OQC314" s="44"/>
      <c r="OQD314" s="44"/>
      <c r="OQE314" s="44"/>
      <c r="OQF314" s="44"/>
      <c r="OQG314" s="44"/>
      <c r="OQH314" s="44"/>
      <c r="OQI314" s="44"/>
      <c r="OQJ314" s="44"/>
      <c r="OQK314" s="44"/>
      <c r="OQL314" s="44"/>
      <c r="OQM314" s="44"/>
      <c r="OQN314" s="44"/>
      <c r="OQO314" s="44"/>
      <c r="OQP314" s="44"/>
      <c r="OQQ314" s="44"/>
      <c r="OQR314" s="44"/>
      <c r="OQS314" s="44"/>
      <c r="OQT314" s="44"/>
      <c r="OQU314" s="44"/>
      <c r="OQV314" s="44"/>
      <c r="OQW314" s="44"/>
      <c r="OQX314" s="44"/>
      <c r="OQY314" s="44"/>
      <c r="OQZ314" s="44"/>
      <c r="ORA314" s="44"/>
      <c r="ORB314" s="44"/>
      <c r="ORC314" s="44"/>
      <c r="ORD314" s="44"/>
      <c r="ORE314" s="44"/>
      <c r="ORF314" s="44"/>
      <c r="ORG314" s="44"/>
      <c r="ORH314" s="44"/>
      <c r="ORI314" s="44"/>
      <c r="ORJ314" s="44"/>
      <c r="ORK314" s="44"/>
      <c r="ORL314" s="44"/>
      <c r="ORM314" s="44"/>
      <c r="ORN314" s="44"/>
      <c r="ORO314" s="44"/>
      <c r="ORP314" s="44"/>
      <c r="ORQ314" s="44"/>
      <c r="ORR314" s="44"/>
      <c r="ORS314" s="44"/>
      <c r="ORT314" s="44"/>
      <c r="ORU314" s="44"/>
      <c r="ORV314" s="44"/>
      <c r="ORW314" s="44"/>
      <c r="ORX314" s="44"/>
      <c r="ORY314" s="44"/>
      <c r="ORZ314" s="44"/>
      <c r="OSA314" s="44"/>
      <c r="OSB314" s="44"/>
      <c r="OSC314" s="44"/>
      <c r="OSD314" s="44"/>
      <c r="OSE314" s="44"/>
      <c r="OSF314" s="44"/>
      <c r="OSG314" s="44"/>
      <c r="OSH314" s="44"/>
      <c r="OSI314" s="44"/>
      <c r="OSJ314" s="44"/>
      <c r="OSK314" s="44"/>
      <c r="OSL314" s="44"/>
      <c r="OSM314" s="44"/>
      <c r="OSN314" s="44"/>
      <c r="OSO314" s="44"/>
      <c r="OSP314" s="44"/>
      <c r="OSQ314" s="44"/>
      <c r="OSR314" s="44"/>
      <c r="OSS314" s="44"/>
      <c r="OST314" s="44"/>
      <c r="OSU314" s="44"/>
      <c r="OSV314" s="44"/>
      <c r="OSW314" s="44"/>
      <c r="OSX314" s="44"/>
      <c r="OSY314" s="44"/>
      <c r="OSZ314" s="44"/>
      <c r="OTA314" s="44"/>
      <c r="OTB314" s="44"/>
      <c r="OTC314" s="44"/>
      <c r="OTD314" s="44"/>
      <c r="OTE314" s="44"/>
      <c r="OTF314" s="44"/>
      <c r="OTG314" s="44"/>
      <c r="OTH314" s="44"/>
      <c r="OTI314" s="44"/>
      <c r="OTJ314" s="44"/>
      <c r="OTK314" s="44"/>
      <c r="OTL314" s="44"/>
      <c r="OTM314" s="44"/>
      <c r="OTN314" s="44"/>
      <c r="OTO314" s="44"/>
      <c r="OTP314" s="44"/>
      <c r="OTQ314" s="44"/>
      <c r="OTR314" s="44"/>
      <c r="OTS314" s="44"/>
      <c r="OTT314" s="44"/>
      <c r="OTU314" s="44"/>
      <c r="OTV314" s="44"/>
      <c r="OTW314" s="44"/>
      <c r="OTX314" s="44"/>
      <c r="OTY314" s="44"/>
      <c r="OTZ314" s="44"/>
      <c r="OUA314" s="44"/>
      <c r="OUB314" s="44"/>
      <c r="OUC314" s="44"/>
      <c r="OUD314" s="44"/>
      <c r="OUE314" s="44"/>
      <c r="OUF314" s="44"/>
      <c r="OUG314" s="44"/>
      <c r="OUH314" s="44"/>
      <c r="OUI314" s="44"/>
      <c r="OUJ314" s="44"/>
      <c r="OUK314" s="44"/>
      <c r="OUL314" s="44"/>
      <c r="OUM314" s="44"/>
      <c r="OUN314" s="44"/>
      <c r="OUO314" s="44"/>
      <c r="OUP314" s="44"/>
      <c r="OUQ314" s="44"/>
      <c r="OUR314" s="44"/>
      <c r="OUS314" s="44"/>
      <c r="OUT314" s="44"/>
      <c r="OUU314" s="44"/>
      <c r="OUV314" s="44"/>
      <c r="OUW314" s="44"/>
      <c r="OUX314" s="44"/>
      <c r="OUY314" s="44"/>
      <c r="OUZ314" s="44"/>
      <c r="OVA314" s="44"/>
      <c r="OVB314" s="44"/>
      <c r="OVC314" s="44"/>
      <c r="OVD314" s="44"/>
      <c r="OVE314" s="44"/>
      <c r="OVF314" s="44"/>
      <c r="OVG314" s="44"/>
      <c r="OVH314" s="44"/>
      <c r="OVI314" s="44"/>
      <c r="OVJ314" s="44"/>
      <c r="OVK314" s="44"/>
      <c r="OVL314" s="44"/>
      <c r="OVM314" s="44"/>
      <c r="OVN314" s="44"/>
      <c r="OVO314" s="44"/>
      <c r="OVP314" s="44"/>
      <c r="OVQ314" s="44"/>
      <c r="OVR314" s="44"/>
      <c r="OVS314" s="44"/>
      <c r="OVT314" s="44"/>
      <c r="OVU314" s="44"/>
      <c r="OVV314" s="44"/>
      <c r="OVW314" s="44"/>
      <c r="OVX314" s="44"/>
      <c r="OVY314" s="44"/>
      <c r="OVZ314" s="44"/>
      <c r="OWA314" s="44"/>
      <c r="OWB314" s="44"/>
      <c r="OWC314" s="44"/>
      <c r="OWD314" s="44"/>
      <c r="OWE314" s="44"/>
      <c r="OWF314" s="44"/>
      <c r="OWG314" s="44"/>
      <c r="OWH314" s="44"/>
      <c r="OWI314" s="44"/>
      <c r="OWJ314" s="44"/>
      <c r="OWK314" s="44"/>
      <c r="OWL314" s="44"/>
      <c r="OWM314" s="44"/>
      <c r="OWN314" s="44"/>
      <c r="OWO314" s="44"/>
      <c r="OWP314" s="44"/>
      <c r="OWQ314" s="44"/>
      <c r="OWR314" s="44"/>
      <c r="OWS314" s="44"/>
      <c r="OWT314" s="44"/>
      <c r="OWU314" s="44"/>
      <c r="OWV314" s="44"/>
      <c r="OWW314" s="44"/>
      <c r="OWX314" s="44"/>
      <c r="OWY314" s="44"/>
      <c r="OWZ314" s="44"/>
      <c r="OXA314" s="44"/>
      <c r="OXB314" s="44"/>
      <c r="OXC314" s="44"/>
      <c r="OXD314" s="44"/>
      <c r="OXE314" s="44"/>
      <c r="OXF314" s="44"/>
      <c r="OXG314" s="44"/>
      <c r="OXH314" s="44"/>
      <c r="OXI314" s="44"/>
      <c r="OXJ314" s="44"/>
      <c r="OXK314" s="44"/>
      <c r="OXL314" s="44"/>
      <c r="OXM314" s="44"/>
      <c r="OXN314" s="44"/>
      <c r="OXO314" s="44"/>
      <c r="OXP314" s="44"/>
      <c r="OXQ314" s="44"/>
      <c r="OXR314" s="44"/>
      <c r="OXS314" s="44"/>
      <c r="OXT314" s="44"/>
      <c r="OXU314" s="44"/>
      <c r="OXV314" s="44"/>
      <c r="OXW314" s="44"/>
      <c r="OXX314" s="44"/>
      <c r="OXY314" s="44"/>
      <c r="OXZ314" s="44"/>
      <c r="OYA314" s="44"/>
      <c r="OYB314" s="44"/>
      <c r="OYC314" s="44"/>
      <c r="OYD314" s="44"/>
      <c r="OYE314" s="44"/>
      <c r="OYF314" s="44"/>
      <c r="OYG314" s="44"/>
      <c r="OYH314" s="44"/>
      <c r="OYI314" s="44"/>
      <c r="OYJ314" s="44"/>
      <c r="OYK314" s="44"/>
      <c r="OYL314" s="44"/>
      <c r="OYM314" s="44"/>
      <c r="OYN314" s="44"/>
      <c r="OYO314" s="44"/>
      <c r="OYP314" s="44"/>
      <c r="OYQ314" s="44"/>
      <c r="OYR314" s="44"/>
      <c r="OYS314" s="44"/>
      <c r="OYT314" s="44"/>
      <c r="OYU314" s="44"/>
      <c r="OYV314" s="44"/>
      <c r="OYW314" s="44"/>
      <c r="OYX314" s="44"/>
      <c r="OYY314" s="44"/>
      <c r="OYZ314" s="44"/>
      <c r="OZA314" s="44"/>
      <c r="OZB314" s="44"/>
      <c r="OZC314" s="44"/>
      <c r="OZD314" s="44"/>
      <c r="OZE314" s="44"/>
      <c r="OZF314" s="44"/>
      <c r="OZG314" s="44"/>
      <c r="OZH314" s="44"/>
      <c r="OZI314" s="44"/>
      <c r="OZJ314" s="44"/>
      <c r="OZK314" s="44"/>
      <c r="OZL314" s="44"/>
      <c r="OZM314" s="44"/>
      <c r="OZN314" s="44"/>
      <c r="OZO314" s="44"/>
      <c r="OZP314" s="44"/>
      <c r="OZQ314" s="44"/>
      <c r="OZR314" s="44"/>
      <c r="OZS314" s="44"/>
      <c r="OZT314" s="44"/>
      <c r="OZU314" s="44"/>
      <c r="OZV314" s="44"/>
      <c r="OZW314" s="44"/>
      <c r="OZX314" s="44"/>
      <c r="OZY314" s="44"/>
      <c r="OZZ314" s="44"/>
      <c r="PAA314" s="44"/>
      <c r="PAB314" s="44"/>
      <c r="PAC314" s="44"/>
      <c r="PAD314" s="44"/>
      <c r="PAE314" s="44"/>
      <c r="PAF314" s="44"/>
      <c r="PAG314" s="44"/>
      <c r="PAH314" s="44"/>
      <c r="PAI314" s="44"/>
      <c r="PAJ314" s="44"/>
      <c r="PAK314" s="44"/>
      <c r="PAL314" s="44"/>
      <c r="PAM314" s="44"/>
      <c r="PAN314" s="44"/>
      <c r="PAO314" s="44"/>
      <c r="PAP314" s="44"/>
      <c r="PAQ314" s="44"/>
      <c r="PAR314" s="44"/>
      <c r="PAS314" s="44"/>
      <c r="PAT314" s="44"/>
      <c r="PAU314" s="44"/>
      <c r="PAV314" s="44"/>
      <c r="PAW314" s="44"/>
      <c r="PAX314" s="44"/>
      <c r="PAY314" s="44"/>
      <c r="PAZ314" s="44"/>
      <c r="PBA314" s="44"/>
      <c r="PBB314" s="44"/>
      <c r="PBC314" s="44"/>
      <c r="PBD314" s="44"/>
      <c r="PBE314" s="44"/>
      <c r="PBF314" s="44"/>
      <c r="PBG314" s="44"/>
      <c r="PBH314" s="44"/>
      <c r="PBI314" s="44"/>
      <c r="PBJ314" s="44"/>
      <c r="PBK314" s="44"/>
      <c r="PBL314" s="44"/>
      <c r="PBM314" s="44"/>
      <c r="PBN314" s="44"/>
      <c r="PBO314" s="44"/>
      <c r="PBP314" s="44"/>
      <c r="PBQ314" s="44"/>
      <c r="PBR314" s="44"/>
      <c r="PBS314" s="44"/>
      <c r="PBT314" s="44"/>
      <c r="PBU314" s="44"/>
      <c r="PBV314" s="44"/>
      <c r="PBW314" s="44"/>
      <c r="PBX314" s="44"/>
      <c r="PBY314" s="44"/>
      <c r="PBZ314" s="44"/>
      <c r="PCA314" s="44"/>
      <c r="PCB314" s="44"/>
      <c r="PCC314" s="44"/>
      <c r="PCD314" s="44"/>
      <c r="PCE314" s="44"/>
      <c r="PCF314" s="44"/>
      <c r="PCG314" s="44"/>
      <c r="PCH314" s="44"/>
      <c r="PCI314" s="44"/>
      <c r="PCJ314" s="44"/>
      <c r="PCK314" s="44"/>
      <c r="PCL314" s="44"/>
      <c r="PCM314" s="44"/>
      <c r="PCN314" s="44"/>
      <c r="PCO314" s="44"/>
      <c r="PCP314" s="44"/>
      <c r="PCQ314" s="44"/>
      <c r="PCR314" s="44"/>
      <c r="PCS314" s="44"/>
      <c r="PCT314" s="44"/>
      <c r="PCU314" s="44"/>
      <c r="PCV314" s="44"/>
      <c r="PCW314" s="44"/>
      <c r="PCX314" s="44"/>
      <c r="PCY314" s="44"/>
      <c r="PCZ314" s="44"/>
      <c r="PDA314" s="44"/>
      <c r="PDB314" s="44"/>
      <c r="PDC314" s="44"/>
      <c r="PDD314" s="44"/>
      <c r="PDE314" s="44"/>
      <c r="PDF314" s="44"/>
      <c r="PDG314" s="44"/>
      <c r="PDH314" s="44"/>
      <c r="PDI314" s="44"/>
      <c r="PDJ314" s="44"/>
      <c r="PDK314" s="44"/>
      <c r="PDL314" s="44"/>
      <c r="PDM314" s="44"/>
      <c r="PDN314" s="44"/>
      <c r="PDO314" s="44"/>
      <c r="PDP314" s="44"/>
      <c r="PDQ314" s="44"/>
      <c r="PDR314" s="44"/>
      <c r="PDS314" s="44"/>
      <c r="PDT314" s="44"/>
      <c r="PDU314" s="44"/>
      <c r="PDV314" s="44"/>
      <c r="PDW314" s="44"/>
      <c r="PDX314" s="44"/>
      <c r="PDY314" s="44"/>
      <c r="PDZ314" s="44"/>
      <c r="PEA314" s="44"/>
      <c r="PEB314" s="44"/>
      <c r="PEC314" s="44"/>
      <c r="PED314" s="44"/>
      <c r="PEE314" s="44"/>
      <c r="PEF314" s="44"/>
      <c r="PEG314" s="44"/>
      <c r="PEH314" s="44"/>
      <c r="PEI314" s="44"/>
      <c r="PEJ314" s="44"/>
      <c r="PEK314" s="44"/>
      <c r="PEL314" s="44"/>
      <c r="PEM314" s="44"/>
      <c r="PEN314" s="44"/>
      <c r="PEO314" s="44"/>
      <c r="PEP314" s="44"/>
      <c r="PEQ314" s="44"/>
      <c r="PER314" s="44"/>
      <c r="PES314" s="44"/>
      <c r="PET314" s="44"/>
      <c r="PEU314" s="44"/>
      <c r="PEV314" s="44"/>
      <c r="PEW314" s="44"/>
      <c r="PEX314" s="44"/>
      <c r="PEY314" s="44"/>
      <c r="PEZ314" s="44"/>
      <c r="PFA314" s="44"/>
      <c r="PFB314" s="44"/>
      <c r="PFC314" s="44"/>
      <c r="PFD314" s="44"/>
      <c r="PFE314" s="44"/>
      <c r="PFF314" s="44"/>
      <c r="PFG314" s="44"/>
      <c r="PFH314" s="44"/>
      <c r="PFI314" s="44"/>
      <c r="PFJ314" s="44"/>
      <c r="PFK314" s="44"/>
      <c r="PFL314" s="44"/>
      <c r="PFM314" s="44"/>
      <c r="PFN314" s="44"/>
      <c r="PFO314" s="44"/>
      <c r="PFP314" s="44"/>
      <c r="PFQ314" s="44"/>
      <c r="PFR314" s="44"/>
      <c r="PFS314" s="44"/>
      <c r="PFT314" s="44"/>
      <c r="PFU314" s="44"/>
      <c r="PFV314" s="44"/>
      <c r="PFW314" s="44"/>
      <c r="PFX314" s="44"/>
      <c r="PFY314" s="44"/>
      <c r="PFZ314" s="44"/>
      <c r="PGA314" s="44"/>
      <c r="PGB314" s="44"/>
      <c r="PGC314" s="44"/>
      <c r="PGD314" s="44"/>
      <c r="PGE314" s="44"/>
      <c r="PGF314" s="44"/>
      <c r="PGG314" s="44"/>
      <c r="PGH314" s="44"/>
      <c r="PGI314" s="44"/>
      <c r="PGJ314" s="44"/>
      <c r="PGK314" s="44"/>
      <c r="PGL314" s="44"/>
      <c r="PGM314" s="44"/>
      <c r="PGN314" s="44"/>
      <c r="PGO314" s="44"/>
      <c r="PGP314" s="44"/>
      <c r="PGQ314" s="44"/>
      <c r="PGR314" s="44"/>
      <c r="PGS314" s="44"/>
      <c r="PGT314" s="44"/>
      <c r="PGU314" s="44"/>
      <c r="PGV314" s="44"/>
      <c r="PGW314" s="44"/>
      <c r="PGX314" s="44"/>
      <c r="PGY314" s="44"/>
      <c r="PGZ314" s="44"/>
      <c r="PHA314" s="44"/>
      <c r="PHB314" s="44"/>
      <c r="PHC314" s="44"/>
      <c r="PHD314" s="44"/>
      <c r="PHE314" s="44"/>
      <c r="PHF314" s="44"/>
      <c r="PHG314" s="44"/>
      <c r="PHH314" s="44"/>
      <c r="PHI314" s="44"/>
      <c r="PHJ314" s="44"/>
      <c r="PHK314" s="44"/>
      <c r="PHL314" s="44"/>
      <c r="PHM314" s="44"/>
      <c r="PHN314" s="44"/>
      <c r="PHO314" s="44"/>
      <c r="PHP314" s="44"/>
      <c r="PHQ314" s="44"/>
      <c r="PHR314" s="44"/>
      <c r="PHS314" s="44"/>
      <c r="PHT314" s="44"/>
      <c r="PHU314" s="44"/>
      <c r="PHV314" s="44"/>
      <c r="PHW314" s="44"/>
      <c r="PHX314" s="44"/>
      <c r="PHY314" s="44"/>
      <c r="PHZ314" s="44"/>
      <c r="PIA314" s="44"/>
      <c r="PIB314" s="44"/>
      <c r="PIC314" s="44"/>
      <c r="PID314" s="44"/>
      <c r="PIE314" s="44"/>
      <c r="PIF314" s="44"/>
      <c r="PIG314" s="44"/>
      <c r="PIH314" s="44"/>
      <c r="PII314" s="44"/>
      <c r="PIJ314" s="44"/>
      <c r="PIK314" s="44"/>
      <c r="PIL314" s="44"/>
      <c r="PIM314" s="44"/>
      <c r="PIN314" s="44"/>
      <c r="PIO314" s="44"/>
      <c r="PIP314" s="44"/>
      <c r="PIQ314" s="44"/>
      <c r="PIR314" s="44"/>
      <c r="PIS314" s="44"/>
      <c r="PIT314" s="44"/>
      <c r="PIU314" s="44"/>
      <c r="PIV314" s="44"/>
      <c r="PIW314" s="44"/>
      <c r="PIX314" s="44"/>
      <c r="PIY314" s="44"/>
      <c r="PIZ314" s="44"/>
      <c r="PJA314" s="44"/>
      <c r="PJB314" s="44"/>
      <c r="PJC314" s="44"/>
      <c r="PJD314" s="44"/>
      <c r="PJE314" s="44"/>
      <c r="PJF314" s="44"/>
      <c r="PJG314" s="44"/>
      <c r="PJH314" s="44"/>
      <c r="PJI314" s="44"/>
      <c r="PJJ314" s="44"/>
      <c r="PJK314" s="44"/>
      <c r="PJL314" s="44"/>
      <c r="PJM314" s="44"/>
      <c r="PJN314" s="44"/>
      <c r="PJO314" s="44"/>
      <c r="PJP314" s="44"/>
      <c r="PJQ314" s="44"/>
      <c r="PJR314" s="44"/>
      <c r="PJS314" s="44"/>
      <c r="PJT314" s="44"/>
      <c r="PJU314" s="44"/>
      <c r="PJV314" s="44"/>
      <c r="PJW314" s="44"/>
      <c r="PJX314" s="44"/>
      <c r="PJY314" s="44"/>
      <c r="PJZ314" s="44"/>
      <c r="PKA314" s="44"/>
      <c r="PKB314" s="44"/>
      <c r="PKC314" s="44"/>
      <c r="PKD314" s="44"/>
      <c r="PKE314" s="44"/>
      <c r="PKF314" s="44"/>
      <c r="PKG314" s="44"/>
      <c r="PKH314" s="44"/>
      <c r="PKI314" s="44"/>
      <c r="PKJ314" s="44"/>
      <c r="PKK314" s="44"/>
      <c r="PKL314" s="44"/>
      <c r="PKM314" s="44"/>
      <c r="PKN314" s="44"/>
      <c r="PKO314" s="44"/>
      <c r="PKP314" s="44"/>
      <c r="PKQ314" s="44"/>
      <c r="PKR314" s="44"/>
      <c r="PKS314" s="44"/>
      <c r="PKT314" s="44"/>
      <c r="PKU314" s="44"/>
      <c r="PKV314" s="44"/>
      <c r="PKW314" s="44"/>
      <c r="PKX314" s="44"/>
      <c r="PKY314" s="44"/>
      <c r="PKZ314" s="44"/>
      <c r="PLA314" s="44"/>
      <c r="PLB314" s="44"/>
      <c r="PLC314" s="44"/>
      <c r="PLD314" s="44"/>
      <c r="PLE314" s="44"/>
      <c r="PLF314" s="44"/>
      <c r="PLG314" s="44"/>
      <c r="PLH314" s="44"/>
      <c r="PLI314" s="44"/>
      <c r="PLJ314" s="44"/>
      <c r="PLK314" s="44"/>
      <c r="PLL314" s="44"/>
      <c r="PLM314" s="44"/>
      <c r="PLN314" s="44"/>
      <c r="PLO314" s="44"/>
      <c r="PLP314" s="44"/>
      <c r="PLQ314" s="44"/>
      <c r="PLR314" s="44"/>
      <c r="PLS314" s="44"/>
      <c r="PLT314" s="44"/>
      <c r="PLU314" s="44"/>
      <c r="PLV314" s="44"/>
      <c r="PLW314" s="44"/>
      <c r="PLX314" s="44"/>
      <c r="PLY314" s="44"/>
      <c r="PLZ314" s="44"/>
      <c r="PMA314" s="44"/>
      <c r="PMB314" s="44"/>
      <c r="PMC314" s="44"/>
      <c r="PMD314" s="44"/>
      <c r="PME314" s="44"/>
      <c r="PMF314" s="44"/>
      <c r="PMG314" s="44"/>
      <c r="PMH314" s="44"/>
      <c r="PMI314" s="44"/>
      <c r="PMJ314" s="44"/>
      <c r="PMK314" s="44"/>
      <c r="PML314" s="44"/>
      <c r="PMM314" s="44"/>
      <c r="PMN314" s="44"/>
      <c r="PMO314" s="44"/>
      <c r="PMP314" s="44"/>
      <c r="PMQ314" s="44"/>
      <c r="PMR314" s="44"/>
      <c r="PMS314" s="44"/>
      <c r="PMT314" s="44"/>
      <c r="PMU314" s="44"/>
      <c r="PMV314" s="44"/>
      <c r="PMW314" s="44"/>
      <c r="PMX314" s="44"/>
      <c r="PMY314" s="44"/>
      <c r="PMZ314" s="44"/>
      <c r="PNA314" s="44"/>
      <c r="PNB314" s="44"/>
      <c r="PNC314" s="44"/>
      <c r="PND314" s="44"/>
      <c r="PNE314" s="44"/>
      <c r="PNF314" s="44"/>
      <c r="PNG314" s="44"/>
      <c r="PNH314" s="44"/>
      <c r="PNI314" s="44"/>
      <c r="PNJ314" s="44"/>
      <c r="PNK314" s="44"/>
      <c r="PNL314" s="44"/>
      <c r="PNM314" s="44"/>
      <c r="PNN314" s="44"/>
      <c r="PNO314" s="44"/>
      <c r="PNP314" s="44"/>
      <c r="PNQ314" s="44"/>
      <c r="PNR314" s="44"/>
      <c r="PNS314" s="44"/>
      <c r="PNT314" s="44"/>
      <c r="PNU314" s="44"/>
      <c r="PNV314" s="44"/>
      <c r="PNW314" s="44"/>
      <c r="PNX314" s="44"/>
      <c r="PNY314" s="44"/>
      <c r="PNZ314" s="44"/>
      <c r="POA314" s="44"/>
      <c r="POB314" s="44"/>
      <c r="POC314" s="44"/>
      <c r="POD314" s="44"/>
      <c r="POE314" s="44"/>
      <c r="POF314" s="44"/>
      <c r="POG314" s="44"/>
      <c r="POH314" s="44"/>
      <c r="POI314" s="44"/>
      <c r="POJ314" s="44"/>
      <c r="POK314" s="44"/>
      <c r="POL314" s="44"/>
      <c r="POM314" s="44"/>
      <c r="PON314" s="44"/>
      <c r="POO314" s="44"/>
      <c r="POP314" s="44"/>
      <c r="POQ314" s="44"/>
      <c r="POR314" s="44"/>
      <c r="POS314" s="44"/>
      <c r="POT314" s="44"/>
      <c r="POU314" s="44"/>
      <c r="POV314" s="44"/>
      <c r="POW314" s="44"/>
      <c r="POX314" s="44"/>
      <c r="POY314" s="44"/>
      <c r="POZ314" s="44"/>
      <c r="PPA314" s="44"/>
      <c r="PPB314" s="44"/>
      <c r="PPC314" s="44"/>
      <c r="PPD314" s="44"/>
      <c r="PPE314" s="44"/>
      <c r="PPF314" s="44"/>
      <c r="PPG314" s="44"/>
      <c r="PPH314" s="44"/>
      <c r="PPI314" s="44"/>
      <c r="PPJ314" s="44"/>
      <c r="PPK314" s="44"/>
      <c r="PPL314" s="44"/>
      <c r="PPM314" s="44"/>
      <c r="PPN314" s="44"/>
      <c r="PPO314" s="44"/>
      <c r="PPP314" s="44"/>
      <c r="PPQ314" s="44"/>
      <c r="PPR314" s="44"/>
      <c r="PPS314" s="44"/>
      <c r="PPT314" s="44"/>
      <c r="PPU314" s="44"/>
      <c r="PPV314" s="44"/>
      <c r="PPW314" s="44"/>
      <c r="PPX314" s="44"/>
      <c r="PPY314" s="44"/>
      <c r="PPZ314" s="44"/>
      <c r="PQA314" s="44"/>
      <c r="PQB314" s="44"/>
      <c r="PQC314" s="44"/>
      <c r="PQD314" s="44"/>
      <c r="PQE314" s="44"/>
      <c r="PQF314" s="44"/>
      <c r="PQG314" s="44"/>
      <c r="PQH314" s="44"/>
      <c r="PQI314" s="44"/>
      <c r="PQJ314" s="44"/>
      <c r="PQK314" s="44"/>
      <c r="PQL314" s="44"/>
      <c r="PQM314" s="44"/>
      <c r="PQN314" s="44"/>
      <c r="PQO314" s="44"/>
      <c r="PQP314" s="44"/>
      <c r="PQQ314" s="44"/>
      <c r="PQR314" s="44"/>
      <c r="PQS314" s="44"/>
      <c r="PQT314" s="44"/>
      <c r="PQU314" s="44"/>
      <c r="PQV314" s="44"/>
      <c r="PQW314" s="44"/>
      <c r="PQX314" s="44"/>
      <c r="PQY314" s="44"/>
      <c r="PQZ314" s="44"/>
      <c r="PRA314" s="44"/>
      <c r="PRB314" s="44"/>
      <c r="PRC314" s="44"/>
      <c r="PRD314" s="44"/>
      <c r="PRE314" s="44"/>
      <c r="PRF314" s="44"/>
      <c r="PRG314" s="44"/>
      <c r="PRH314" s="44"/>
      <c r="PRI314" s="44"/>
      <c r="PRJ314" s="44"/>
      <c r="PRK314" s="44"/>
      <c r="PRL314" s="44"/>
      <c r="PRM314" s="44"/>
      <c r="PRN314" s="44"/>
      <c r="PRO314" s="44"/>
      <c r="PRP314" s="44"/>
      <c r="PRQ314" s="44"/>
      <c r="PRR314" s="44"/>
      <c r="PRS314" s="44"/>
      <c r="PRT314" s="44"/>
      <c r="PRU314" s="44"/>
      <c r="PRV314" s="44"/>
      <c r="PRW314" s="44"/>
      <c r="PRX314" s="44"/>
      <c r="PRY314" s="44"/>
      <c r="PRZ314" s="44"/>
      <c r="PSA314" s="44"/>
      <c r="PSB314" s="44"/>
      <c r="PSC314" s="44"/>
      <c r="PSD314" s="44"/>
      <c r="PSE314" s="44"/>
      <c r="PSF314" s="44"/>
      <c r="PSG314" s="44"/>
      <c r="PSH314" s="44"/>
      <c r="PSI314" s="44"/>
      <c r="PSJ314" s="44"/>
      <c r="PSK314" s="44"/>
      <c r="PSL314" s="44"/>
      <c r="PSM314" s="44"/>
      <c r="PSN314" s="44"/>
      <c r="PSO314" s="44"/>
      <c r="PSP314" s="44"/>
      <c r="PSQ314" s="44"/>
      <c r="PSR314" s="44"/>
      <c r="PSS314" s="44"/>
      <c r="PST314" s="44"/>
      <c r="PSU314" s="44"/>
      <c r="PSV314" s="44"/>
      <c r="PSW314" s="44"/>
      <c r="PSX314" s="44"/>
      <c r="PSY314" s="44"/>
      <c r="PSZ314" s="44"/>
      <c r="PTA314" s="44"/>
      <c r="PTB314" s="44"/>
      <c r="PTC314" s="44"/>
      <c r="PTD314" s="44"/>
      <c r="PTE314" s="44"/>
      <c r="PTF314" s="44"/>
      <c r="PTG314" s="44"/>
      <c r="PTH314" s="44"/>
      <c r="PTI314" s="44"/>
      <c r="PTJ314" s="44"/>
      <c r="PTK314" s="44"/>
      <c r="PTL314" s="44"/>
      <c r="PTM314" s="44"/>
      <c r="PTN314" s="44"/>
      <c r="PTO314" s="44"/>
      <c r="PTP314" s="44"/>
      <c r="PTQ314" s="44"/>
      <c r="PTR314" s="44"/>
      <c r="PTS314" s="44"/>
      <c r="PTT314" s="44"/>
      <c r="PTU314" s="44"/>
      <c r="PTV314" s="44"/>
      <c r="PTW314" s="44"/>
      <c r="PTX314" s="44"/>
      <c r="PTY314" s="44"/>
      <c r="PTZ314" s="44"/>
      <c r="PUA314" s="44"/>
      <c r="PUB314" s="44"/>
      <c r="PUC314" s="44"/>
      <c r="PUD314" s="44"/>
      <c r="PUE314" s="44"/>
      <c r="PUF314" s="44"/>
      <c r="PUG314" s="44"/>
      <c r="PUH314" s="44"/>
      <c r="PUI314" s="44"/>
      <c r="PUJ314" s="44"/>
      <c r="PUK314" s="44"/>
      <c r="PUL314" s="44"/>
      <c r="PUM314" s="44"/>
      <c r="PUN314" s="44"/>
      <c r="PUO314" s="44"/>
      <c r="PUP314" s="44"/>
      <c r="PUQ314" s="44"/>
      <c r="PUR314" s="44"/>
      <c r="PUS314" s="44"/>
      <c r="PUT314" s="44"/>
      <c r="PUU314" s="44"/>
      <c r="PUV314" s="44"/>
      <c r="PUW314" s="44"/>
      <c r="PUX314" s="44"/>
      <c r="PUY314" s="44"/>
      <c r="PUZ314" s="44"/>
      <c r="PVA314" s="44"/>
      <c r="PVB314" s="44"/>
      <c r="PVC314" s="44"/>
      <c r="PVD314" s="44"/>
      <c r="PVE314" s="44"/>
      <c r="PVF314" s="44"/>
      <c r="PVG314" s="44"/>
      <c r="PVH314" s="44"/>
      <c r="PVI314" s="44"/>
      <c r="PVJ314" s="44"/>
      <c r="PVK314" s="44"/>
      <c r="PVL314" s="44"/>
      <c r="PVM314" s="44"/>
      <c r="PVN314" s="44"/>
      <c r="PVO314" s="44"/>
      <c r="PVP314" s="44"/>
      <c r="PVQ314" s="44"/>
      <c r="PVR314" s="44"/>
      <c r="PVS314" s="44"/>
      <c r="PVT314" s="44"/>
      <c r="PVU314" s="44"/>
      <c r="PVV314" s="44"/>
      <c r="PVW314" s="44"/>
      <c r="PVX314" s="44"/>
      <c r="PVY314" s="44"/>
      <c r="PVZ314" s="44"/>
      <c r="PWA314" s="44"/>
      <c r="PWB314" s="44"/>
      <c r="PWC314" s="44"/>
      <c r="PWD314" s="44"/>
      <c r="PWE314" s="44"/>
      <c r="PWF314" s="44"/>
      <c r="PWG314" s="44"/>
      <c r="PWH314" s="44"/>
      <c r="PWI314" s="44"/>
      <c r="PWJ314" s="44"/>
      <c r="PWK314" s="44"/>
      <c r="PWL314" s="44"/>
      <c r="PWM314" s="44"/>
      <c r="PWN314" s="44"/>
      <c r="PWO314" s="44"/>
      <c r="PWP314" s="44"/>
      <c r="PWQ314" s="44"/>
      <c r="PWR314" s="44"/>
      <c r="PWS314" s="44"/>
      <c r="PWT314" s="44"/>
      <c r="PWU314" s="44"/>
      <c r="PWV314" s="44"/>
      <c r="PWW314" s="44"/>
      <c r="PWX314" s="44"/>
      <c r="PWY314" s="44"/>
      <c r="PWZ314" s="44"/>
      <c r="PXA314" s="44"/>
      <c r="PXB314" s="44"/>
      <c r="PXC314" s="44"/>
      <c r="PXD314" s="44"/>
      <c r="PXE314" s="44"/>
      <c r="PXF314" s="44"/>
      <c r="PXG314" s="44"/>
      <c r="PXH314" s="44"/>
      <c r="PXI314" s="44"/>
      <c r="PXJ314" s="44"/>
      <c r="PXK314" s="44"/>
      <c r="PXL314" s="44"/>
      <c r="PXM314" s="44"/>
      <c r="PXN314" s="44"/>
      <c r="PXO314" s="44"/>
      <c r="PXP314" s="44"/>
      <c r="PXQ314" s="44"/>
      <c r="PXR314" s="44"/>
      <c r="PXS314" s="44"/>
      <c r="PXT314" s="44"/>
      <c r="PXU314" s="44"/>
      <c r="PXV314" s="44"/>
      <c r="PXW314" s="44"/>
      <c r="PXX314" s="44"/>
      <c r="PXY314" s="44"/>
      <c r="PXZ314" s="44"/>
      <c r="PYA314" s="44"/>
      <c r="PYB314" s="44"/>
      <c r="PYC314" s="44"/>
      <c r="PYD314" s="44"/>
      <c r="PYE314" s="44"/>
      <c r="PYF314" s="44"/>
      <c r="PYG314" s="44"/>
      <c r="PYH314" s="44"/>
      <c r="PYI314" s="44"/>
      <c r="PYJ314" s="44"/>
      <c r="PYK314" s="44"/>
      <c r="PYL314" s="44"/>
      <c r="PYM314" s="44"/>
      <c r="PYN314" s="44"/>
      <c r="PYO314" s="44"/>
      <c r="PYP314" s="44"/>
      <c r="PYQ314" s="44"/>
      <c r="PYR314" s="44"/>
      <c r="PYS314" s="44"/>
      <c r="PYT314" s="44"/>
      <c r="PYU314" s="44"/>
      <c r="PYV314" s="44"/>
      <c r="PYW314" s="44"/>
      <c r="PYX314" s="44"/>
      <c r="PYY314" s="44"/>
      <c r="PYZ314" s="44"/>
      <c r="PZA314" s="44"/>
      <c r="PZB314" s="44"/>
      <c r="PZC314" s="44"/>
      <c r="PZD314" s="44"/>
      <c r="PZE314" s="44"/>
      <c r="PZF314" s="44"/>
      <c r="PZG314" s="44"/>
      <c r="PZH314" s="44"/>
      <c r="PZI314" s="44"/>
      <c r="PZJ314" s="44"/>
      <c r="PZK314" s="44"/>
      <c r="PZL314" s="44"/>
      <c r="PZM314" s="44"/>
      <c r="PZN314" s="44"/>
      <c r="PZO314" s="44"/>
      <c r="PZP314" s="44"/>
      <c r="PZQ314" s="44"/>
      <c r="PZR314" s="44"/>
      <c r="PZS314" s="44"/>
      <c r="PZT314" s="44"/>
      <c r="PZU314" s="44"/>
      <c r="PZV314" s="44"/>
      <c r="PZW314" s="44"/>
      <c r="PZX314" s="44"/>
      <c r="PZY314" s="44"/>
      <c r="PZZ314" s="44"/>
      <c r="QAA314" s="44"/>
      <c r="QAB314" s="44"/>
      <c r="QAC314" s="44"/>
      <c r="QAD314" s="44"/>
      <c r="QAE314" s="44"/>
      <c r="QAF314" s="44"/>
      <c r="QAG314" s="44"/>
      <c r="QAH314" s="44"/>
      <c r="QAI314" s="44"/>
      <c r="QAJ314" s="44"/>
      <c r="QAK314" s="44"/>
      <c r="QAL314" s="44"/>
      <c r="QAM314" s="44"/>
      <c r="QAN314" s="44"/>
      <c r="QAO314" s="44"/>
      <c r="QAP314" s="44"/>
      <c r="QAQ314" s="44"/>
      <c r="QAR314" s="44"/>
      <c r="QAS314" s="44"/>
      <c r="QAT314" s="44"/>
      <c r="QAU314" s="44"/>
      <c r="QAV314" s="44"/>
      <c r="QAW314" s="44"/>
      <c r="QAX314" s="44"/>
      <c r="QAY314" s="44"/>
      <c r="QAZ314" s="44"/>
      <c r="QBA314" s="44"/>
      <c r="QBB314" s="44"/>
      <c r="QBC314" s="44"/>
      <c r="QBD314" s="44"/>
      <c r="QBE314" s="44"/>
      <c r="QBF314" s="44"/>
      <c r="QBG314" s="44"/>
      <c r="QBH314" s="44"/>
      <c r="QBI314" s="44"/>
      <c r="QBJ314" s="44"/>
      <c r="QBK314" s="44"/>
      <c r="QBL314" s="44"/>
      <c r="QBM314" s="44"/>
      <c r="QBN314" s="44"/>
      <c r="QBO314" s="44"/>
      <c r="QBP314" s="44"/>
      <c r="QBQ314" s="44"/>
      <c r="QBR314" s="44"/>
      <c r="QBS314" s="44"/>
      <c r="QBT314" s="44"/>
      <c r="QBU314" s="44"/>
      <c r="QBV314" s="44"/>
      <c r="QBW314" s="44"/>
      <c r="QBX314" s="44"/>
      <c r="QBY314" s="44"/>
      <c r="QBZ314" s="44"/>
      <c r="QCA314" s="44"/>
      <c r="QCB314" s="44"/>
      <c r="QCC314" s="44"/>
      <c r="QCD314" s="44"/>
      <c r="QCE314" s="44"/>
      <c r="QCF314" s="44"/>
      <c r="QCG314" s="44"/>
      <c r="QCH314" s="44"/>
      <c r="QCI314" s="44"/>
      <c r="QCJ314" s="44"/>
      <c r="QCK314" s="44"/>
      <c r="QCL314" s="44"/>
      <c r="QCM314" s="44"/>
      <c r="QCN314" s="44"/>
      <c r="QCO314" s="44"/>
      <c r="QCP314" s="44"/>
      <c r="QCQ314" s="44"/>
      <c r="QCR314" s="44"/>
      <c r="QCS314" s="44"/>
      <c r="QCT314" s="44"/>
      <c r="QCU314" s="44"/>
      <c r="QCV314" s="44"/>
      <c r="QCW314" s="44"/>
      <c r="QCX314" s="44"/>
      <c r="QCY314" s="44"/>
      <c r="QCZ314" s="44"/>
      <c r="QDA314" s="44"/>
      <c r="QDB314" s="44"/>
      <c r="QDC314" s="44"/>
      <c r="QDD314" s="44"/>
      <c r="QDE314" s="44"/>
      <c r="QDF314" s="44"/>
      <c r="QDG314" s="44"/>
      <c r="QDH314" s="44"/>
      <c r="QDI314" s="44"/>
      <c r="QDJ314" s="44"/>
      <c r="QDK314" s="44"/>
      <c r="QDL314" s="44"/>
      <c r="QDM314" s="44"/>
      <c r="QDN314" s="44"/>
      <c r="QDO314" s="44"/>
      <c r="QDP314" s="44"/>
      <c r="QDQ314" s="44"/>
      <c r="QDR314" s="44"/>
      <c r="QDS314" s="44"/>
      <c r="QDT314" s="44"/>
      <c r="QDU314" s="44"/>
      <c r="QDV314" s="44"/>
      <c r="QDW314" s="44"/>
      <c r="QDX314" s="44"/>
      <c r="QDY314" s="44"/>
      <c r="QDZ314" s="44"/>
      <c r="QEA314" s="44"/>
      <c r="QEB314" s="44"/>
      <c r="QEC314" s="44"/>
      <c r="QED314" s="44"/>
      <c r="QEE314" s="44"/>
      <c r="QEF314" s="44"/>
      <c r="QEG314" s="44"/>
      <c r="QEH314" s="44"/>
      <c r="QEI314" s="44"/>
      <c r="QEJ314" s="44"/>
      <c r="QEK314" s="44"/>
      <c r="QEL314" s="44"/>
      <c r="QEM314" s="44"/>
      <c r="QEN314" s="44"/>
      <c r="QEO314" s="44"/>
      <c r="QEP314" s="44"/>
      <c r="QEQ314" s="44"/>
      <c r="QER314" s="44"/>
      <c r="QES314" s="44"/>
      <c r="QET314" s="44"/>
      <c r="QEU314" s="44"/>
      <c r="QEV314" s="44"/>
      <c r="QEW314" s="44"/>
      <c r="QEX314" s="44"/>
      <c r="QEY314" s="44"/>
      <c r="QEZ314" s="44"/>
      <c r="QFA314" s="44"/>
      <c r="QFB314" s="44"/>
      <c r="QFC314" s="44"/>
      <c r="QFD314" s="44"/>
      <c r="QFE314" s="44"/>
      <c r="QFF314" s="44"/>
      <c r="QFG314" s="44"/>
      <c r="QFH314" s="44"/>
      <c r="QFI314" s="44"/>
      <c r="QFJ314" s="44"/>
      <c r="QFK314" s="44"/>
      <c r="QFL314" s="44"/>
      <c r="QFM314" s="44"/>
      <c r="QFN314" s="44"/>
      <c r="QFO314" s="44"/>
      <c r="QFP314" s="44"/>
      <c r="QFQ314" s="44"/>
      <c r="QFR314" s="44"/>
      <c r="QFS314" s="44"/>
      <c r="QFT314" s="44"/>
      <c r="QFU314" s="44"/>
      <c r="QFV314" s="44"/>
      <c r="QFW314" s="44"/>
      <c r="QFX314" s="44"/>
      <c r="QFY314" s="44"/>
      <c r="QFZ314" s="44"/>
      <c r="QGA314" s="44"/>
      <c r="QGB314" s="44"/>
      <c r="QGC314" s="44"/>
      <c r="QGD314" s="44"/>
      <c r="QGE314" s="44"/>
      <c r="QGF314" s="44"/>
      <c r="QGG314" s="44"/>
      <c r="QGH314" s="44"/>
      <c r="QGI314" s="44"/>
      <c r="QGJ314" s="44"/>
      <c r="QGK314" s="44"/>
      <c r="QGL314" s="44"/>
      <c r="QGM314" s="44"/>
      <c r="QGN314" s="44"/>
      <c r="QGO314" s="44"/>
      <c r="QGP314" s="44"/>
      <c r="QGQ314" s="44"/>
      <c r="QGR314" s="44"/>
      <c r="QGS314" s="44"/>
      <c r="QGT314" s="44"/>
      <c r="QGU314" s="44"/>
      <c r="QGV314" s="44"/>
      <c r="QGW314" s="44"/>
      <c r="QGX314" s="44"/>
      <c r="QGY314" s="44"/>
      <c r="QGZ314" s="44"/>
      <c r="QHA314" s="44"/>
      <c r="QHB314" s="44"/>
      <c r="QHC314" s="44"/>
      <c r="QHD314" s="44"/>
      <c r="QHE314" s="44"/>
      <c r="QHF314" s="44"/>
      <c r="QHG314" s="44"/>
      <c r="QHH314" s="44"/>
      <c r="QHI314" s="44"/>
      <c r="QHJ314" s="44"/>
      <c r="QHK314" s="44"/>
      <c r="QHL314" s="44"/>
      <c r="QHM314" s="44"/>
      <c r="QHN314" s="44"/>
      <c r="QHO314" s="44"/>
      <c r="QHP314" s="44"/>
      <c r="QHQ314" s="44"/>
      <c r="QHR314" s="44"/>
      <c r="QHS314" s="44"/>
      <c r="QHT314" s="44"/>
      <c r="QHU314" s="44"/>
      <c r="QHV314" s="44"/>
      <c r="QHW314" s="44"/>
      <c r="QHX314" s="44"/>
      <c r="QHY314" s="44"/>
      <c r="QHZ314" s="44"/>
      <c r="QIA314" s="44"/>
      <c r="QIB314" s="44"/>
      <c r="QIC314" s="44"/>
      <c r="QID314" s="44"/>
      <c r="QIE314" s="44"/>
      <c r="QIF314" s="44"/>
      <c r="QIG314" s="44"/>
      <c r="QIH314" s="44"/>
      <c r="QII314" s="44"/>
      <c r="QIJ314" s="44"/>
      <c r="QIK314" s="44"/>
      <c r="QIL314" s="44"/>
      <c r="QIM314" s="44"/>
      <c r="QIN314" s="44"/>
      <c r="QIO314" s="44"/>
      <c r="QIP314" s="44"/>
      <c r="QIQ314" s="44"/>
      <c r="QIR314" s="44"/>
      <c r="QIS314" s="44"/>
      <c r="QIT314" s="44"/>
      <c r="QIU314" s="44"/>
      <c r="QIV314" s="44"/>
      <c r="QIW314" s="44"/>
      <c r="QIX314" s="44"/>
      <c r="QIY314" s="44"/>
      <c r="QIZ314" s="44"/>
      <c r="QJA314" s="44"/>
      <c r="QJB314" s="44"/>
      <c r="QJC314" s="44"/>
      <c r="QJD314" s="44"/>
      <c r="QJE314" s="44"/>
      <c r="QJF314" s="44"/>
      <c r="QJG314" s="44"/>
      <c r="QJH314" s="44"/>
      <c r="QJI314" s="44"/>
      <c r="QJJ314" s="44"/>
      <c r="QJK314" s="44"/>
      <c r="QJL314" s="44"/>
      <c r="QJM314" s="44"/>
      <c r="QJN314" s="44"/>
      <c r="QJO314" s="44"/>
      <c r="QJP314" s="44"/>
      <c r="QJQ314" s="44"/>
      <c r="QJR314" s="44"/>
      <c r="QJS314" s="44"/>
      <c r="QJT314" s="44"/>
      <c r="QJU314" s="44"/>
      <c r="QJV314" s="44"/>
      <c r="QJW314" s="44"/>
      <c r="QJX314" s="44"/>
      <c r="QJY314" s="44"/>
      <c r="QJZ314" s="44"/>
      <c r="QKA314" s="44"/>
      <c r="QKB314" s="44"/>
      <c r="QKC314" s="44"/>
      <c r="QKD314" s="44"/>
      <c r="QKE314" s="44"/>
      <c r="QKF314" s="44"/>
      <c r="QKG314" s="44"/>
      <c r="QKH314" s="44"/>
      <c r="QKI314" s="44"/>
      <c r="QKJ314" s="44"/>
      <c r="QKK314" s="44"/>
      <c r="QKL314" s="44"/>
      <c r="QKM314" s="44"/>
      <c r="QKN314" s="44"/>
      <c r="QKO314" s="44"/>
      <c r="QKP314" s="44"/>
      <c r="QKQ314" s="44"/>
      <c r="QKR314" s="44"/>
      <c r="QKS314" s="44"/>
      <c r="QKT314" s="44"/>
      <c r="QKU314" s="44"/>
      <c r="QKV314" s="44"/>
      <c r="QKW314" s="44"/>
      <c r="QKX314" s="44"/>
      <c r="QKY314" s="44"/>
      <c r="QKZ314" s="44"/>
      <c r="QLA314" s="44"/>
      <c r="QLB314" s="44"/>
      <c r="QLC314" s="44"/>
      <c r="QLD314" s="44"/>
      <c r="QLE314" s="44"/>
      <c r="QLF314" s="44"/>
      <c r="QLG314" s="44"/>
      <c r="QLH314" s="44"/>
      <c r="QLI314" s="44"/>
      <c r="QLJ314" s="44"/>
      <c r="QLK314" s="44"/>
      <c r="QLL314" s="44"/>
      <c r="QLM314" s="44"/>
      <c r="QLN314" s="44"/>
      <c r="QLO314" s="44"/>
      <c r="QLP314" s="44"/>
      <c r="QLQ314" s="44"/>
      <c r="QLR314" s="44"/>
      <c r="QLS314" s="44"/>
      <c r="QLT314" s="44"/>
      <c r="QLU314" s="44"/>
      <c r="QLV314" s="44"/>
      <c r="QLW314" s="44"/>
      <c r="QLX314" s="44"/>
      <c r="QLY314" s="44"/>
      <c r="QLZ314" s="44"/>
      <c r="QMA314" s="44"/>
      <c r="QMB314" s="44"/>
      <c r="QMC314" s="44"/>
      <c r="QMD314" s="44"/>
      <c r="QME314" s="44"/>
      <c r="QMF314" s="44"/>
      <c r="QMG314" s="44"/>
      <c r="QMH314" s="44"/>
      <c r="QMI314" s="44"/>
      <c r="QMJ314" s="44"/>
      <c r="QMK314" s="44"/>
      <c r="QML314" s="44"/>
      <c r="QMM314" s="44"/>
      <c r="QMN314" s="44"/>
      <c r="QMO314" s="44"/>
      <c r="QMP314" s="44"/>
      <c r="QMQ314" s="44"/>
      <c r="QMR314" s="44"/>
      <c r="QMS314" s="44"/>
      <c r="QMT314" s="44"/>
      <c r="QMU314" s="44"/>
      <c r="QMV314" s="44"/>
      <c r="QMW314" s="44"/>
      <c r="QMX314" s="44"/>
      <c r="QMY314" s="44"/>
      <c r="QMZ314" s="44"/>
      <c r="QNA314" s="44"/>
      <c r="QNB314" s="44"/>
      <c r="QNC314" s="44"/>
      <c r="QND314" s="44"/>
      <c r="QNE314" s="44"/>
      <c r="QNF314" s="44"/>
      <c r="QNG314" s="44"/>
      <c r="QNH314" s="44"/>
      <c r="QNI314" s="44"/>
      <c r="QNJ314" s="44"/>
      <c r="QNK314" s="44"/>
      <c r="QNL314" s="44"/>
      <c r="QNM314" s="44"/>
      <c r="QNN314" s="44"/>
      <c r="QNO314" s="44"/>
      <c r="QNP314" s="44"/>
      <c r="QNQ314" s="44"/>
      <c r="QNR314" s="44"/>
      <c r="QNS314" s="44"/>
      <c r="QNT314" s="44"/>
      <c r="QNU314" s="44"/>
      <c r="QNV314" s="44"/>
      <c r="QNW314" s="44"/>
      <c r="QNX314" s="44"/>
      <c r="QNY314" s="44"/>
      <c r="QNZ314" s="44"/>
      <c r="QOA314" s="44"/>
      <c r="QOB314" s="44"/>
      <c r="QOC314" s="44"/>
      <c r="QOD314" s="44"/>
      <c r="QOE314" s="44"/>
      <c r="QOF314" s="44"/>
      <c r="QOG314" s="44"/>
      <c r="QOH314" s="44"/>
      <c r="QOI314" s="44"/>
      <c r="QOJ314" s="44"/>
      <c r="QOK314" s="44"/>
      <c r="QOL314" s="44"/>
      <c r="QOM314" s="44"/>
      <c r="QON314" s="44"/>
      <c r="QOO314" s="44"/>
      <c r="QOP314" s="44"/>
      <c r="QOQ314" s="44"/>
      <c r="QOR314" s="44"/>
      <c r="QOS314" s="44"/>
      <c r="QOT314" s="44"/>
      <c r="QOU314" s="44"/>
      <c r="QOV314" s="44"/>
      <c r="QOW314" s="44"/>
      <c r="QOX314" s="44"/>
      <c r="QOY314" s="44"/>
      <c r="QOZ314" s="44"/>
      <c r="QPA314" s="44"/>
      <c r="QPB314" s="44"/>
      <c r="QPC314" s="44"/>
      <c r="QPD314" s="44"/>
      <c r="QPE314" s="44"/>
      <c r="QPF314" s="44"/>
      <c r="QPG314" s="44"/>
      <c r="QPH314" s="44"/>
      <c r="QPI314" s="44"/>
      <c r="QPJ314" s="44"/>
      <c r="QPK314" s="44"/>
      <c r="QPL314" s="44"/>
      <c r="QPM314" s="44"/>
      <c r="QPN314" s="44"/>
      <c r="QPO314" s="44"/>
      <c r="QPP314" s="44"/>
      <c r="QPQ314" s="44"/>
      <c r="QPR314" s="44"/>
      <c r="QPS314" s="44"/>
      <c r="QPT314" s="44"/>
      <c r="QPU314" s="44"/>
      <c r="QPV314" s="44"/>
      <c r="QPW314" s="44"/>
      <c r="QPX314" s="44"/>
      <c r="QPY314" s="44"/>
      <c r="QPZ314" s="44"/>
      <c r="QQA314" s="44"/>
      <c r="QQB314" s="44"/>
      <c r="QQC314" s="44"/>
      <c r="QQD314" s="44"/>
      <c r="QQE314" s="44"/>
      <c r="QQF314" s="44"/>
      <c r="QQG314" s="44"/>
      <c r="QQH314" s="44"/>
      <c r="QQI314" s="44"/>
      <c r="QQJ314" s="44"/>
      <c r="QQK314" s="44"/>
      <c r="QQL314" s="44"/>
      <c r="QQM314" s="44"/>
      <c r="QQN314" s="44"/>
      <c r="QQO314" s="44"/>
      <c r="QQP314" s="44"/>
      <c r="QQQ314" s="44"/>
      <c r="QQR314" s="44"/>
      <c r="QQS314" s="44"/>
      <c r="QQT314" s="44"/>
      <c r="QQU314" s="44"/>
      <c r="QQV314" s="44"/>
      <c r="QQW314" s="44"/>
      <c r="QQX314" s="44"/>
      <c r="QQY314" s="44"/>
      <c r="QQZ314" s="44"/>
      <c r="QRA314" s="44"/>
      <c r="QRB314" s="44"/>
      <c r="QRC314" s="44"/>
      <c r="QRD314" s="44"/>
      <c r="QRE314" s="44"/>
      <c r="QRF314" s="44"/>
      <c r="QRG314" s="44"/>
      <c r="QRH314" s="44"/>
      <c r="QRI314" s="44"/>
      <c r="QRJ314" s="44"/>
      <c r="QRK314" s="44"/>
      <c r="QRL314" s="44"/>
      <c r="QRM314" s="44"/>
      <c r="QRN314" s="44"/>
      <c r="QRO314" s="44"/>
      <c r="QRP314" s="44"/>
      <c r="QRQ314" s="44"/>
      <c r="QRR314" s="44"/>
      <c r="QRS314" s="44"/>
      <c r="QRT314" s="44"/>
      <c r="QRU314" s="44"/>
      <c r="QRV314" s="44"/>
      <c r="QRW314" s="44"/>
      <c r="QRX314" s="44"/>
      <c r="QRY314" s="44"/>
      <c r="QRZ314" s="44"/>
      <c r="QSA314" s="44"/>
      <c r="QSB314" s="44"/>
      <c r="QSC314" s="44"/>
      <c r="QSD314" s="44"/>
      <c r="QSE314" s="44"/>
      <c r="QSF314" s="44"/>
      <c r="QSG314" s="44"/>
      <c r="QSH314" s="44"/>
      <c r="QSI314" s="44"/>
      <c r="QSJ314" s="44"/>
      <c r="QSK314" s="44"/>
      <c r="QSL314" s="44"/>
      <c r="QSM314" s="44"/>
      <c r="QSN314" s="44"/>
      <c r="QSO314" s="44"/>
      <c r="QSP314" s="44"/>
      <c r="QSQ314" s="44"/>
      <c r="QSR314" s="44"/>
      <c r="QSS314" s="44"/>
      <c r="QST314" s="44"/>
      <c r="QSU314" s="44"/>
      <c r="QSV314" s="44"/>
      <c r="QSW314" s="44"/>
      <c r="QSX314" s="44"/>
      <c r="QSY314" s="44"/>
      <c r="QSZ314" s="44"/>
      <c r="QTA314" s="44"/>
      <c r="QTB314" s="44"/>
      <c r="QTC314" s="44"/>
      <c r="QTD314" s="44"/>
      <c r="QTE314" s="44"/>
      <c r="QTF314" s="44"/>
      <c r="QTG314" s="44"/>
      <c r="QTH314" s="44"/>
      <c r="QTI314" s="44"/>
      <c r="QTJ314" s="44"/>
      <c r="QTK314" s="44"/>
      <c r="QTL314" s="44"/>
      <c r="QTM314" s="44"/>
      <c r="QTN314" s="44"/>
      <c r="QTO314" s="44"/>
      <c r="QTP314" s="44"/>
      <c r="QTQ314" s="44"/>
      <c r="QTR314" s="44"/>
      <c r="QTS314" s="44"/>
      <c r="QTT314" s="44"/>
      <c r="QTU314" s="44"/>
      <c r="QTV314" s="44"/>
      <c r="QTW314" s="44"/>
      <c r="QTX314" s="44"/>
      <c r="QTY314" s="44"/>
      <c r="QTZ314" s="44"/>
      <c r="QUA314" s="44"/>
      <c r="QUB314" s="44"/>
      <c r="QUC314" s="44"/>
      <c r="QUD314" s="44"/>
      <c r="QUE314" s="44"/>
      <c r="QUF314" s="44"/>
      <c r="QUG314" s="44"/>
      <c r="QUH314" s="44"/>
      <c r="QUI314" s="44"/>
      <c r="QUJ314" s="44"/>
      <c r="QUK314" s="44"/>
      <c r="QUL314" s="44"/>
      <c r="QUM314" s="44"/>
      <c r="QUN314" s="44"/>
      <c r="QUO314" s="44"/>
      <c r="QUP314" s="44"/>
      <c r="QUQ314" s="44"/>
      <c r="QUR314" s="44"/>
      <c r="QUS314" s="44"/>
      <c r="QUT314" s="44"/>
      <c r="QUU314" s="44"/>
      <c r="QUV314" s="44"/>
      <c r="QUW314" s="44"/>
      <c r="QUX314" s="44"/>
      <c r="QUY314" s="44"/>
      <c r="QUZ314" s="44"/>
      <c r="QVA314" s="44"/>
      <c r="QVB314" s="44"/>
      <c r="QVC314" s="44"/>
      <c r="QVD314" s="44"/>
      <c r="QVE314" s="44"/>
      <c r="QVF314" s="44"/>
      <c r="QVG314" s="44"/>
      <c r="QVH314" s="44"/>
      <c r="QVI314" s="44"/>
      <c r="QVJ314" s="44"/>
      <c r="QVK314" s="44"/>
      <c r="QVL314" s="44"/>
      <c r="QVM314" s="44"/>
      <c r="QVN314" s="44"/>
      <c r="QVO314" s="44"/>
      <c r="QVP314" s="44"/>
      <c r="QVQ314" s="44"/>
      <c r="QVR314" s="44"/>
      <c r="QVS314" s="44"/>
      <c r="QVT314" s="44"/>
      <c r="QVU314" s="44"/>
      <c r="QVV314" s="44"/>
      <c r="QVW314" s="44"/>
      <c r="QVX314" s="44"/>
      <c r="QVY314" s="44"/>
      <c r="QVZ314" s="44"/>
      <c r="QWA314" s="44"/>
      <c r="QWB314" s="44"/>
      <c r="QWC314" s="44"/>
      <c r="QWD314" s="44"/>
      <c r="QWE314" s="44"/>
      <c r="QWF314" s="44"/>
      <c r="QWG314" s="44"/>
      <c r="QWH314" s="44"/>
      <c r="QWI314" s="44"/>
      <c r="QWJ314" s="44"/>
      <c r="QWK314" s="44"/>
      <c r="QWL314" s="44"/>
      <c r="QWM314" s="44"/>
      <c r="QWN314" s="44"/>
      <c r="QWO314" s="44"/>
      <c r="QWP314" s="44"/>
      <c r="QWQ314" s="44"/>
      <c r="QWR314" s="44"/>
      <c r="QWS314" s="44"/>
      <c r="QWT314" s="44"/>
      <c r="QWU314" s="44"/>
      <c r="QWV314" s="44"/>
      <c r="QWW314" s="44"/>
      <c r="QWX314" s="44"/>
      <c r="QWY314" s="44"/>
      <c r="QWZ314" s="44"/>
      <c r="QXA314" s="44"/>
      <c r="QXB314" s="44"/>
      <c r="QXC314" s="44"/>
      <c r="QXD314" s="44"/>
      <c r="QXE314" s="44"/>
      <c r="QXF314" s="44"/>
      <c r="QXG314" s="44"/>
      <c r="QXH314" s="44"/>
      <c r="QXI314" s="44"/>
      <c r="QXJ314" s="44"/>
      <c r="QXK314" s="44"/>
      <c r="QXL314" s="44"/>
      <c r="QXM314" s="44"/>
      <c r="QXN314" s="44"/>
      <c r="QXO314" s="44"/>
      <c r="QXP314" s="44"/>
      <c r="QXQ314" s="44"/>
      <c r="QXR314" s="44"/>
      <c r="QXS314" s="44"/>
      <c r="QXT314" s="44"/>
      <c r="QXU314" s="44"/>
      <c r="QXV314" s="44"/>
      <c r="QXW314" s="44"/>
      <c r="QXX314" s="44"/>
      <c r="QXY314" s="44"/>
      <c r="QXZ314" s="44"/>
      <c r="QYA314" s="44"/>
      <c r="QYB314" s="44"/>
      <c r="QYC314" s="44"/>
      <c r="QYD314" s="44"/>
      <c r="QYE314" s="44"/>
      <c r="QYF314" s="44"/>
      <c r="QYG314" s="44"/>
      <c r="QYH314" s="44"/>
      <c r="QYI314" s="44"/>
      <c r="QYJ314" s="44"/>
      <c r="QYK314" s="44"/>
      <c r="QYL314" s="44"/>
      <c r="QYM314" s="44"/>
      <c r="QYN314" s="44"/>
      <c r="QYO314" s="44"/>
      <c r="QYP314" s="44"/>
      <c r="QYQ314" s="44"/>
      <c r="QYR314" s="44"/>
      <c r="QYS314" s="44"/>
      <c r="QYT314" s="44"/>
      <c r="QYU314" s="44"/>
      <c r="QYV314" s="44"/>
      <c r="QYW314" s="44"/>
      <c r="QYX314" s="44"/>
      <c r="QYY314" s="44"/>
      <c r="QYZ314" s="44"/>
      <c r="QZA314" s="44"/>
      <c r="QZB314" s="44"/>
      <c r="QZC314" s="44"/>
      <c r="QZD314" s="44"/>
      <c r="QZE314" s="44"/>
      <c r="QZF314" s="44"/>
      <c r="QZG314" s="44"/>
      <c r="QZH314" s="44"/>
      <c r="QZI314" s="44"/>
      <c r="QZJ314" s="44"/>
      <c r="QZK314" s="44"/>
      <c r="QZL314" s="44"/>
      <c r="QZM314" s="44"/>
      <c r="QZN314" s="44"/>
      <c r="QZO314" s="44"/>
      <c r="QZP314" s="44"/>
      <c r="QZQ314" s="44"/>
      <c r="QZR314" s="44"/>
      <c r="QZS314" s="44"/>
      <c r="QZT314" s="44"/>
      <c r="QZU314" s="44"/>
      <c r="QZV314" s="44"/>
      <c r="QZW314" s="44"/>
      <c r="QZX314" s="44"/>
      <c r="QZY314" s="44"/>
      <c r="QZZ314" s="44"/>
      <c r="RAA314" s="44"/>
      <c r="RAB314" s="44"/>
      <c r="RAC314" s="44"/>
      <c r="RAD314" s="44"/>
      <c r="RAE314" s="44"/>
      <c r="RAF314" s="44"/>
      <c r="RAG314" s="44"/>
      <c r="RAH314" s="44"/>
      <c r="RAI314" s="44"/>
      <c r="RAJ314" s="44"/>
      <c r="RAK314" s="44"/>
      <c r="RAL314" s="44"/>
      <c r="RAM314" s="44"/>
      <c r="RAN314" s="44"/>
      <c r="RAO314" s="44"/>
      <c r="RAP314" s="44"/>
      <c r="RAQ314" s="44"/>
      <c r="RAR314" s="44"/>
      <c r="RAS314" s="44"/>
      <c r="RAT314" s="44"/>
      <c r="RAU314" s="44"/>
      <c r="RAV314" s="44"/>
      <c r="RAW314" s="44"/>
      <c r="RAX314" s="44"/>
      <c r="RAY314" s="44"/>
      <c r="RAZ314" s="44"/>
      <c r="RBA314" s="44"/>
      <c r="RBB314" s="44"/>
      <c r="RBC314" s="44"/>
      <c r="RBD314" s="44"/>
      <c r="RBE314" s="44"/>
      <c r="RBF314" s="44"/>
      <c r="RBG314" s="44"/>
      <c r="RBH314" s="44"/>
      <c r="RBI314" s="44"/>
      <c r="RBJ314" s="44"/>
      <c r="RBK314" s="44"/>
      <c r="RBL314" s="44"/>
      <c r="RBM314" s="44"/>
      <c r="RBN314" s="44"/>
      <c r="RBO314" s="44"/>
      <c r="RBP314" s="44"/>
      <c r="RBQ314" s="44"/>
      <c r="RBR314" s="44"/>
      <c r="RBS314" s="44"/>
      <c r="RBT314" s="44"/>
      <c r="RBU314" s="44"/>
      <c r="RBV314" s="44"/>
      <c r="RBW314" s="44"/>
      <c r="RBX314" s="44"/>
      <c r="RBY314" s="44"/>
      <c r="RBZ314" s="44"/>
      <c r="RCA314" s="44"/>
      <c r="RCB314" s="44"/>
      <c r="RCC314" s="44"/>
      <c r="RCD314" s="44"/>
      <c r="RCE314" s="44"/>
      <c r="RCF314" s="44"/>
      <c r="RCG314" s="44"/>
      <c r="RCH314" s="44"/>
      <c r="RCI314" s="44"/>
      <c r="RCJ314" s="44"/>
      <c r="RCK314" s="44"/>
      <c r="RCL314" s="44"/>
      <c r="RCM314" s="44"/>
      <c r="RCN314" s="44"/>
      <c r="RCO314" s="44"/>
      <c r="RCP314" s="44"/>
      <c r="RCQ314" s="44"/>
      <c r="RCR314" s="44"/>
      <c r="RCS314" s="44"/>
      <c r="RCT314" s="44"/>
      <c r="RCU314" s="44"/>
      <c r="RCV314" s="44"/>
      <c r="RCW314" s="44"/>
      <c r="RCX314" s="44"/>
      <c r="RCY314" s="44"/>
      <c r="RCZ314" s="44"/>
      <c r="RDA314" s="44"/>
      <c r="RDB314" s="44"/>
      <c r="RDC314" s="44"/>
      <c r="RDD314" s="44"/>
      <c r="RDE314" s="44"/>
      <c r="RDF314" s="44"/>
      <c r="RDG314" s="44"/>
      <c r="RDH314" s="44"/>
      <c r="RDI314" s="44"/>
      <c r="RDJ314" s="44"/>
      <c r="RDK314" s="44"/>
      <c r="RDL314" s="44"/>
      <c r="RDM314" s="44"/>
      <c r="RDN314" s="44"/>
      <c r="RDO314" s="44"/>
      <c r="RDP314" s="44"/>
      <c r="RDQ314" s="44"/>
      <c r="RDR314" s="44"/>
      <c r="RDS314" s="44"/>
      <c r="RDT314" s="44"/>
      <c r="RDU314" s="44"/>
      <c r="RDV314" s="44"/>
      <c r="RDW314" s="44"/>
      <c r="RDX314" s="44"/>
      <c r="RDY314" s="44"/>
      <c r="RDZ314" s="44"/>
      <c r="REA314" s="44"/>
      <c r="REB314" s="44"/>
      <c r="REC314" s="44"/>
      <c r="RED314" s="44"/>
      <c r="REE314" s="44"/>
      <c r="REF314" s="44"/>
      <c r="REG314" s="44"/>
      <c r="REH314" s="44"/>
      <c r="REI314" s="44"/>
      <c r="REJ314" s="44"/>
      <c r="REK314" s="44"/>
      <c r="REL314" s="44"/>
      <c r="REM314" s="44"/>
      <c r="REN314" s="44"/>
      <c r="REO314" s="44"/>
      <c r="REP314" s="44"/>
      <c r="REQ314" s="44"/>
      <c r="RER314" s="44"/>
      <c r="RES314" s="44"/>
      <c r="RET314" s="44"/>
      <c r="REU314" s="44"/>
      <c r="REV314" s="44"/>
      <c r="REW314" s="44"/>
      <c r="REX314" s="44"/>
      <c r="REY314" s="44"/>
      <c r="REZ314" s="44"/>
      <c r="RFA314" s="44"/>
      <c r="RFB314" s="44"/>
      <c r="RFC314" s="44"/>
      <c r="RFD314" s="44"/>
      <c r="RFE314" s="44"/>
      <c r="RFF314" s="44"/>
      <c r="RFG314" s="44"/>
      <c r="RFH314" s="44"/>
      <c r="RFI314" s="44"/>
      <c r="RFJ314" s="44"/>
      <c r="RFK314" s="44"/>
      <c r="RFL314" s="44"/>
      <c r="RFM314" s="44"/>
      <c r="RFN314" s="44"/>
      <c r="RFO314" s="44"/>
      <c r="RFP314" s="44"/>
      <c r="RFQ314" s="44"/>
      <c r="RFR314" s="44"/>
      <c r="RFS314" s="44"/>
      <c r="RFT314" s="44"/>
      <c r="RFU314" s="44"/>
      <c r="RFV314" s="44"/>
      <c r="RFW314" s="44"/>
      <c r="RFX314" s="44"/>
      <c r="RFY314" s="44"/>
      <c r="RFZ314" s="44"/>
      <c r="RGA314" s="44"/>
      <c r="RGB314" s="44"/>
      <c r="RGC314" s="44"/>
      <c r="RGD314" s="44"/>
      <c r="RGE314" s="44"/>
      <c r="RGF314" s="44"/>
      <c r="RGG314" s="44"/>
      <c r="RGH314" s="44"/>
      <c r="RGI314" s="44"/>
      <c r="RGJ314" s="44"/>
      <c r="RGK314" s="44"/>
      <c r="RGL314" s="44"/>
      <c r="RGM314" s="44"/>
      <c r="RGN314" s="44"/>
      <c r="RGO314" s="44"/>
      <c r="RGP314" s="44"/>
      <c r="RGQ314" s="44"/>
      <c r="RGR314" s="44"/>
      <c r="RGS314" s="44"/>
      <c r="RGT314" s="44"/>
      <c r="RGU314" s="44"/>
      <c r="RGV314" s="44"/>
      <c r="RGW314" s="44"/>
      <c r="RGX314" s="44"/>
      <c r="RGY314" s="44"/>
      <c r="RGZ314" s="44"/>
      <c r="RHA314" s="44"/>
      <c r="RHB314" s="44"/>
      <c r="RHC314" s="44"/>
      <c r="RHD314" s="44"/>
      <c r="RHE314" s="44"/>
      <c r="RHF314" s="44"/>
      <c r="RHG314" s="44"/>
      <c r="RHH314" s="44"/>
      <c r="RHI314" s="44"/>
      <c r="RHJ314" s="44"/>
      <c r="RHK314" s="44"/>
      <c r="RHL314" s="44"/>
      <c r="RHM314" s="44"/>
      <c r="RHN314" s="44"/>
      <c r="RHO314" s="44"/>
      <c r="RHP314" s="44"/>
      <c r="RHQ314" s="44"/>
      <c r="RHR314" s="44"/>
      <c r="RHS314" s="44"/>
      <c r="RHT314" s="44"/>
      <c r="RHU314" s="44"/>
      <c r="RHV314" s="44"/>
      <c r="RHW314" s="44"/>
      <c r="RHX314" s="44"/>
      <c r="RHY314" s="44"/>
      <c r="RHZ314" s="44"/>
      <c r="RIA314" s="44"/>
      <c r="RIB314" s="44"/>
      <c r="RIC314" s="44"/>
      <c r="RID314" s="44"/>
      <c r="RIE314" s="44"/>
      <c r="RIF314" s="44"/>
      <c r="RIG314" s="44"/>
      <c r="RIH314" s="44"/>
      <c r="RII314" s="44"/>
      <c r="RIJ314" s="44"/>
      <c r="RIK314" s="44"/>
      <c r="RIL314" s="44"/>
      <c r="RIM314" s="44"/>
      <c r="RIN314" s="44"/>
      <c r="RIO314" s="44"/>
      <c r="RIP314" s="44"/>
      <c r="RIQ314" s="44"/>
      <c r="RIR314" s="44"/>
      <c r="RIS314" s="44"/>
      <c r="RIT314" s="44"/>
      <c r="RIU314" s="44"/>
      <c r="RIV314" s="44"/>
      <c r="RIW314" s="44"/>
      <c r="RIX314" s="44"/>
      <c r="RIY314" s="44"/>
      <c r="RIZ314" s="44"/>
      <c r="RJA314" s="44"/>
      <c r="RJB314" s="44"/>
      <c r="RJC314" s="44"/>
      <c r="RJD314" s="44"/>
      <c r="RJE314" s="44"/>
      <c r="RJF314" s="44"/>
      <c r="RJG314" s="44"/>
      <c r="RJH314" s="44"/>
      <c r="RJI314" s="44"/>
      <c r="RJJ314" s="44"/>
      <c r="RJK314" s="44"/>
      <c r="RJL314" s="44"/>
      <c r="RJM314" s="44"/>
      <c r="RJN314" s="44"/>
      <c r="RJO314" s="44"/>
      <c r="RJP314" s="44"/>
      <c r="RJQ314" s="44"/>
      <c r="RJR314" s="44"/>
      <c r="RJS314" s="44"/>
      <c r="RJT314" s="44"/>
      <c r="RJU314" s="44"/>
      <c r="RJV314" s="44"/>
      <c r="RJW314" s="44"/>
      <c r="RJX314" s="44"/>
      <c r="RJY314" s="44"/>
      <c r="RJZ314" s="44"/>
      <c r="RKA314" s="44"/>
      <c r="RKB314" s="44"/>
      <c r="RKC314" s="44"/>
      <c r="RKD314" s="44"/>
      <c r="RKE314" s="44"/>
      <c r="RKF314" s="44"/>
      <c r="RKG314" s="44"/>
      <c r="RKH314" s="44"/>
      <c r="RKI314" s="44"/>
      <c r="RKJ314" s="44"/>
      <c r="RKK314" s="44"/>
      <c r="RKL314" s="44"/>
      <c r="RKM314" s="44"/>
      <c r="RKN314" s="44"/>
      <c r="RKO314" s="44"/>
      <c r="RKP314" s="44"/>
      <c r="RKQ314" s="44"/>
      <c r="RKR314" s="44"/>
      <c r="RKS314" s="44"/>
      <c r="RKT314" s="44"/>
      <c r="RKU314" s="44"/>
      <c r="RKV314" s="44"/>
      <c r="RKW314" s="44"/>
      <c r="RKX314" s="44"/>
      <c r="RKY314" s="44"/>
      <c r="RKZ314" s="44"/>
      <c r="RLA314" s="44"/>
      <c r="RLB314" s="44"/>
      <c r="RLC314" s="44"/>
      <c r="RLD314" s="44"/>
      <c r="RLE314" s="44"/>
      <c r="RLF314" s="44"/>
      <c r="RLG314" s="44"/>
      <c r="RLH314" s="44"/>
      <c r="RLI314" s="44"/>
      <c r="RLJ314" s="44"/>
      <c r="RLK314" s="44"/>
      <c r="RLL314" s="44"/>
      <c r="RLM314" s="44"/>
      <c r="RLN314" s="44"/>
      <c r="RLO314" s="44"/>
      <c r="RLP314" s="44"/>
      <c r="RLQ314" s="44"/>
      <c r="RLR314" s="44"/>
      <c r="RLS314" s="44"/>
      <c r="RLT314" s="44"/>
      <c r="RLU314" s="44"/>
      <c r="RLV314" s="44"/>
      <c r="RLW314" s="44"/>
      <c r="RLX314" s="44"/>
      <c r="RLY314" s="44"/>
      <c r="RLZ314" s="44"/>
      <c r="RMA314" s="44"/>
      <c r="RMB314" s="44"/>
      <c r="RMC314" s="44"/>
      <c r="RMD314" s="44"/>
      <c r="RME314" s="44"/>
      <c r="RMF314" s="44"/>
      <c r="RMG314" s="44"/>
      <c r="RMH314" s="44"/>
      <c r="RMI314" s="44"/>
      <c r="RMJ314" s="44"/>
      <c r="RMK314" s="44"/>
      <c r="RML314" s="44"/>
      <c r="RMM314" s="44"/>
      <c r="RMN314" s="44"/>
      <c r="RMO314" s="44"/>
      <c r="RMP314" s="44"/>
      <c r="RMQ314" s="44"/>
      <c r="RMR314" s="44"/>
      <c r="RMS314" s="44"/>
      <c r="RMT314" s="44"/>
      <c r="RMU314" s="44"/>
      <c r="RMV314" s="44"/>
      <c r="RMW314" s="44"/>
      <c r="RMX314" s="44"/>
      <c r="RMY314" s="44"/>
      <c r="RMZ314" s="44"/>
      <c r="RNA314" s="44"/>
      <c r="RNB314" s="44"/>
      <c r="RNC314" s="44"/>
      <c r="RND314" s="44"/>
      <c r="RNE314" s="44"/>
      <c r="RNF314" s="44"/>
      <c r="RNG314" s="44"/>
      <c r="RNH314" s="44"/>
      <c r="RNI314" s="44"/>
      <c r="RNJ314" s="44"/>
      <c r="RNK314" s="44"/>
      <c r="RNL314" s="44"/>
      <c r="RNM314" s="44"/>
      <c r="RNN314" s="44"/>
      <c r="RNO314" s="44"/>
      <c r="RNP314" s="44"/>
      <c r="RNQ314" s="44"/>
      <c r="RNR314" s="44"/>
      <c r="RNS314" s="44"/>
      <c r="RNT314" s="44"/>
      <c r="RNU314" s="44"/>
      <c r="RNV314" s="44"/>
      <c r="RNW314" s="44"/>
      <c r="RNX314" s="44"/>
      <c r="RNY314" s="44"/>
      <c r="RNZ314" s="44"/>
      <c r="ROA314" s="44"/>
      <c r="ROB314" s="44"/>
      <c r="ROC314" s="44"/>
      <c r="ROD314" s="44"/>
      <c r="ROE314" s="44"/>
      <c r="ROF314" s="44"/>
      <c r="ROG314" s="44"/>
      <c r="ROH314" s="44"/>
      <c r="ROI314" s="44"/>
      <c r="ROJ314" s="44"/>
      <c r="ROK314" s="44"/>
      <c r="ROL314" s="44"/>
      <c r="ROM314" s="44"/>
      <c r="RON314" s="44"/>
      <c r="ROO314" s="44"/>
      <c r="ROP314" s="44"/>
      <c r="ROQ314" s="44"/>
      <c r="ROR314" s="44"/>
      <c r="ROS314" s="44"/>
      <c r="ROT314" s="44"/>
      <c r="ROU314" s="44"/>
      <c r="ROV314" s="44"/>
      <c r="ROW314" s="44"/>
      <c r="ROX314" s="44"/>
      <c r="ROY314" s="44"/>
      <c r="ROZ314" s="44"/>
      <c r="RPA314" s="44"/>
      <c r="RPB314" s="44"/>
      <c r="RPC314" s="44"/>
      <c r="RPD314" s="44"/>
      <c r="RPE314" s="44"/>
      <c r="RPF314" s="44"/>
      <c r="RPG314" s="44"/>
      <c r="RPH314" s="44"/>
      <c r="RPI314" s="44"/>
      <c r="RPJ314" s="44"/>
      <c r="RPK314" s="44"/>
      <c r="RPL314" s="44"/>
      <c r="RPM314" s="44"/>
      <c r="RPN314" s="44"/>
      <c r="RPO314" s="44"/>
      <c r="RPP314" s="44"/>
      <c r="RPQ314" s="44"/>
      <c r="RPR314" s="44"/>
      <c r="RPS314" s="44"/>
      <c r="RPT314" s="44"/>
      <c r="RPU314" s="44"/>
      <c r="RPV314" s="44"/>
      <c r="RPW314" s="44"/>
      <c r="RPX314" s="44"/>
      <c r="RPY314" s="44"/>
      <c r="RPZ314" s="44"/>
      <c r="RQA314" s="44"/>
      <c r="RQB314" s="44"/>
      <c r="RQC314" s="44"/>
      <c r="RQD314" s="44"/>
      <c r="RQE314" s="44"/>
      <c r="RQF314" s="44"/>
      <c r="RQG314" s="44"/>
      <c r="RQH314" s="44"/>
      <c r="RQI314" s="44"/>
      <c r="RQJ314" s="44"/>
      <c r="RQK314" s="44"/>
      <c r="RQL314" s="44"/>
      <c r="RQM314" s="44"/>
      <c r="RQN314" s="44"/>
      <c r="RQO314" s="44"/>
      <c r="RQP314" s="44"/>
      <c r="RQQ314" s="44"/>
      <c r="RQR314" s="44"/>
      <c r="RQS314" s="44"/>
      <c r="RQT314" s="44"/>
      <c r="RQU314" s="44"/>
      <c r="RQV314" s="44"/>
      <c r="RQW314" s="44"/>
      <c r="RQX314" s="44"/>
      <c r="RQY314" s="44"/>
      <c r="RQZ314" s="44"/>
      <c r="RRA314" s="44"/>
      <c r="RRB314" s="44"/>
      <c r="RRC314" s="44"/>
      <c r="RRD314" s="44"/>
      <c r="RRE314" s="44"/>
      <c r="RRF314" s="44"/>
      <c r="RRG314" s="44"/>
      <c r="RRH314" s="44"/>
      <c r="RRI314" s="44"/>
      <c r="RRJ314" s="44"/>
      <c r="RRK314" s="44"/>
      <c r="RRL314" s="44"/>
      <c r="RRM314" s="44"/>
      <c r="RRN314" s="44"/>
      <c r="RRO314" s="44"/>
      <c r="RRP314" s="44"/>
      <c r="RRQ314" s="44"/>
      <c r="RRR314" s="44"/>
      <c r="RRS314" s="44"/>
      <c r="RRT314" s="44"/>
      <c r="RRU314" s="44"/>
      <c r="RRV314" s="44"/>
      <c r="RRW314" s="44"/>
      <c r="RRX314" s="44"/>
      <c r="RRY314" s="44"/>
      <c r="RRZ314" s="44"/>
      <c r="RSA314" s="44"/>
      <c r="RSB314" s="44"/>
      <c r="RSC314" s="44"/>
      <c r="RSD314" s="44"/>
      <c r="RSE314" s="44"/>
      <c r="RSF314" s="44"/>
      <c r="RSG314" s="44"/>
      <c r="RSH314" s="44"/>
      <c r="RSI314" s="44"/>
      <c r="RSJ314" s="44"/>
      <c r="RSK314" s="44"/>
      <c r="RSL314" s="44"/>
      <c r="RSM314" s="44"/>
      <c r="RSN314" s="44"/>
      <c r="RSO314" s="44"/>
      <c r="RSP314" s="44"/>
      <c r="RSQ314" s="44"/>
      <c r="RSR314" s="44"/>
      <c r="RSS314" s="44"/>
      <c r="RST314" s="44"/>
      <c r="RSU314" s="44"/>
      <c r="RSV314" s="44"/>
      <c r="RSW314" s="44"/>
      <c r="RSX314" s="44"/>
      <c r="RSY314" s="44"/>
      <c r="RSZ314" s="44"/>
      <c r="RTA314" s="44"/>
      <c r="RTB314" s="44"/>
      <c r="RTC314" s="44"/>
      <c r="RTD314" s="44"/>
      <c r="RTE314" s="44"/>
      <c r="RTF314" s="44"/>
      <c r="RTG314" s="44"/>
      <c r="RTH314" s="44"/>
      <c r="RTI314" s="44"/>
      <c r="RTJ314" s="44"/>
      <c r="RTK314" s="44"/>
      <c r="RTL314" s="44"/>
      <c r="RTM314" s="44"/>
      <c r="RTN314" s="44"/>
      <c r="RTO314" s="44"/>
      <c r="RTP314" s="44"/>
      <c r="RTQ314" s="44"/>
      <c r="RTR314" s="44"/>
      <c r="RTS314" s="44"/>
      <c r="RTT314" s="44"/>
      <c r="RTU314" s="44"/>
      <c r="RTV314" s="44"/>
      <c r="RTW314" s="44"/>
      <c r="RTX314" s="44"/>
      <c r="RTY314" s="44"/>
      <c r="RTZ314" s="44"/>
      <c r="RUA314" s="44"/>
      <c r="RUB314" s="44"/>
      <c r="RUC314" s="44"/>
      <c r="RUD314" s="44"/>
      <c r="RUE314" s="44"/>
      <c r="RUF314" s="44"/>
      <c r="RUG314" s="44"/>
      <c r="RUH314" s="44"/>
      <c r="RUI314" s="44"/>
      <c r="RUJ314" s="44"/>
      <c r="RUK314" s="44"/>
      <c r="RUL314" s="44"/>
      <c r="RUM314" s="44"/>
      <c r="RUN314" s="44"/>
      <c r="RUO314" s="44"/>
      <c r="RUP314" s="44"/>
      <c r="RUQ314" s="44"/>
      <c r="RUR314" s="44"/>
      <c r="RUS314" s="44"/>
      <c r="RUT314" s="44"/>
      <c r="RUU314" s="44"/>
      <c r="RUV314" s="44"/>
      <c r="RUW314" s="44"/>
      <c r="RUX314" s="44"/>
      <c r="RUY314" s="44"/>
      <c r="RUZ314" s="44"/>
      <c r="RVA314" s="44"/>
      <c r="RVB314" s="44"/>
      <c r="RVC314" s="44"/>
      <c r="RVD314" s="44"/>
      <c r="RVE314" s="44"/>
      <c r="RVF314" s="44"/>
      <c r="RVG314" s="44"/>
      <c r="RVH314" s="44"/>
      <c r="RVI314" s="44"/>
      <c r="RVJ314" s="44"/>
      <c r="RVK314" s="44"/>
      <c r="RVL314" s="44"/>
      <c r="RVM314" s="44"/>
      <c r="RVN314" s="44"/>
      <c r="RVO314" s="44"/>
      <c r="RVP314" s="44"/>
      <c r="RVQ314" s="44"/>
      <c r="RVR314" s="44"/>
      <c r="RVS314" s="44"/>
      <c r="RVT314" s="44"/>
      <c r="RVU314" s="44"/>
      <c r="RVV314" s="44"/>
      <c r="RVW314" s="44"/>
      <c r="RVX314" s="44"/>
      <c r="RVY314" s="44"/>
      <c r="RVZ314" s="44"/>
      <c r="RWA314" s="44"/>
      <c r="RWB314" s="44"/>
      <c r="RWC314" s="44"/>
      <c r="RWD314" s="44"/>
      <c r="RWE314" s="44"/>
      <c r="RWF314" s="44"/>
      <c r="RWG314" s="44"/>
      <c r="RWH314" s="44"/>
      <c r="RWI314" s="44"/>
      <c r="RWJ314" s="44"/>
      <c r="RWK314" s="44"/>
      <c r="RWL314" s="44"/>
      <c r="RWM314" s="44"/>
      <c r="RWN314" s="44"/>
      <c r="RWO314" s="44"/>
      <c r="RWP314" s="44"/>
      <c r="RWQ314" s="44"/>
      <c r="RWR314" s="44"/>
      <c r="RWS314" s="44"/>
      <c r="RWT314" s="44"/>
      <c r="RWU314" s="44"/>
      <c r="RWV314" s="44"/>
      <c r="RWW314" s="44"/>
      <c r="RWX314" s="44"/>
      <c r="RWY314" s="44"/>
      <c r="RWZ314" s="44"/>
      <c r="RXA314" s="44"/>
      <c r="RXB314" s="44"/>
      <c r="RXC314" s="44"/>
      <c r="RXD314" s="44"/>
      <c r="RXE314" s="44"/>
      <c r="RXF314" s="44"/>
      <c r="RXG314" s="44"/>
      <c r="RXH314" s="44"/>
      <c r="RXI314" s="44"/>
      <c r="RXJ314" s="44"/>
      <c r="RXK314" s="44"/>
      <c r="RXL314" s="44"/>
      <c r="RXM314" s="44"/>
      <c r="RXN314" s="44"/>
      <c r="RXO314" s="44"/>
      <c r="RXP314" s="44"/>
      <c r="RXQ314" s="44"/>
      <c r="RXR314" s="44"/>
      <c r="RXS314" s="44"/>
      <c r="RXT314" s="44"/>
      <c r="RXU314" s="44"/>
      <c r="RXV314" s="44"/>
      <c r="RXW314" s="44"/>
      <c r="RXX314" s="44"/>
      <c r="RXY314" s="44"/>
      <c r="RXZ314" s="44"/>
      <c r="RYA314" s="44"/>
      <c r="RYB314" s="44"/>
      <c r="RYC314" s="44"/>
      <c r="RYD314" s="44"/>
      <c r="RYE314" s="44"/>
      <c r="RYF314" s="44"/>
      <c r="RYG314" s="44"/>
      <c r="RYH314" s="44"/>
      <c r="RYI314" s="44"/>
      <c r="RYJ314" s="44"/>
      <c r="RYK314" s="44"/>
      <c r="RYL314" s="44"/>
      <c r="RYM314" s="44"/>
      <c r="RYN314" s="44"/>
      <c r="RYO314" s="44"/>
      <c r="RYP314" s="44"/>
      <c r="RYQ314" s="44"/>
      <c r="RYR314" s="44"/>
      <c r="RYS314" s="44"/>
      <c r="RYT314" s="44"/>
      <c r="RYU314" s="44"/>
      <c r="RYV314" s="44"/>
      <c r="RYW314" s="44"/>
      <c r="RYX314" s="44"/>
      <c r="RYY314" s="44"/>
      <c r="RYZ314" s="44"/>
      <c r="RZA314" s="44"/>
      <c r="RZB314" s="44"/>
      <c r="RZC314" s="44"/>
      <c r="RZD314" s="44"/>
      <c r="RZE314" s="44"/>
      <c r="RZF314" s="44"/>
      <c r="RZG314" s="44"/>
      <c r="RZH314" s="44"/>
      <c r="RZI314" s="44"/>
      <c r="RZJ314" s="44"/>
      <c r="RZK314" s="44"/>
      <c r="RZL314" s="44"/>
      <c r="RZM314" s="44"/>
      <c r="RZN314" s="44"/>
      <c r="RZO314" s="44"/>
      <c r="RZP314" s="44"/>
      <c r="RZQ314" s="44"/>
      <c r="RZR314" s="44"/>
      <c r="RZS314" s="44"/>
      <c r="RZT314" s="44"/>
      <c r="RZU314" s="44"/>
      <c r="RZV314" s="44"/>
      <c r="RZW314" s="44"/>
      <c r="RZX314" s="44"/>
      <c r="RZY314" s="44"/>
      <c r="RZZ314" s="44"/>
      <c r="SAA314" s="44"/>
      <c r="SAB314" s="44"/>
      <c r="SAC314" s="44"/>
      <c r="SAD314" s="44"/>
      <c r="SAE314" s="44"/>
      <c r="SAF314" s="44"/>
      <c r="SAG314" s="44"/>
      <c r="SAH314" s="44"/>
      <c r="SAI314" s="44"/>
      <c r="SAJ314" s="44"/>
      <c r="SAK314" s="44"/>
      <c r="SAL314" s="44"/>
      <c r="SAM314" s="44"/>
      <c r="SAN314" s="44"/>
      <c r="SAO314" s="44"/>
      <c r="SAP314" s="44"/>
      <c r="SAQ314" s="44"/>
      <c r="SAR314" s="44"/>
      <c r="SAS314" s="44"/>
      <c r="SAT314" s="44"/>
      <c r="SAU314" s="44"/>
      <c r="SAV314" s="44"/>
      <c r="SAW314" s="44"/>
      <c r="SAX314" s="44"/>
      <c r="SAY314" s="44"/>
      <c r="SAZ314" s="44"/>
      <c r="SBA314" s="44"/>
      <c r="SBB314" s="44"/>
      <c r="SBC314" s="44"/>
      <c r="SBD314" s="44"/>
      <c r="SBE314" s="44"/>
      <c r="SBF314" s="44"/>
      <c r="SBG314" s="44"/>
      <c r="SBH314" s="44"/>
      <c r="SBI314" s="44"/>
      <c r="SBJ314" s="44"/>
      <c r="SBK314" s="44"/>
      <c r="SBL314" s="44"/>
      <c r="SBM314" s="44"/>
      <c r="SBN314" s="44"/>
      <c r="SBO314" s="44"/>
      <c r="SBP314" s="44"/>
      <c r="SBQ314" s="44"/>
      <c r="SBR314" s="44"/>
      <c r="SBS314" s="44"/>
      <c r="SBT314" s="44"/>
      <c r="SBU314" s="44"/>
      <c r="SBV314" s="44"/>
      <c r="SBW314" s="44"/>
      <c r="SBX314" s="44"/>
      <c r="SBY314" s="44"/>
      <c r="SBZ314" s="44"/>
      <c r="SCA314" s="44"/>
      <c r="SCB314" s="44"/>
      <c r="SCC314" s="44"/>
      <c r="SCD314" s="44"/>
      <c r="SCE314" s="44"/>
      <c r="SCF314" s="44"/>
      <c r="SCG314" s="44"/>
      <c r="SCH314" s="44"/>
      <c r="SCI314" s="44"/>
      <c r="SCJ314" s="44"/>
      <c r="SCK314" s="44"/>
      <c r="SCL314" s="44"/>
      <c r="SCM314" s="44"/>
      <c r="SCN314" s="44"/>
      <c r="SCO314" s="44"/>
      <c r="SCP314" s="44"/>
      <c r="SCQ314" s="44"/>
      <c r="SCR314" s="44"/>
      <c r="SCS314" s="44"/>
      <c r="SCT314" s="44"/>
      <c r="SCU314" s="44"/>
      <c r="SCV314" s="44"/>
      <c r="SCW314" s="44"/>
      <c r="SCX314" s="44"/>
      <c r="SCY314" s="44"/>
      <c r="SCZ314" s="44"/>
      <c r="SDA314" s="44"/>
      <c r="SDB314" s="44"/>
      <c r="SDC314" s="44"/>
      <c r="SDD314" s="44"/>
      <c r="SDE314" s="44"/>
      <c r="SDF314" s="44"/>
      <c r="SDG314" s="44"/>
      <c r="SDH314" s="44"/>
      <c r="SDI314" s="44"/>
      <c r="SDJ314" s="44"/>
      <c r="SDK314" s="44"/>
      <c r="SDL314" s="44"/>
      <c r="SDM314" s="44"/>
      <c r="SDN314" s="44"/>
      <c r="SDO314" s="44"/>
      <c r="SDP314" s="44"/>
      <c r="SDQ314" s="44"/>
      <c r="SDR314" s="44"/>
      <c r="SDS314" s="44"/>
      <c r="SDT314" s="44"/>
      <c r="SDU314" s="44"/>
      <c r="SDV314" s="44"/>
      <c r="SDW314" s="44"/>
      <c r="SDX314" s="44"/>
      <c r="SDY314" s="44"/>
      <c r="SDZ314" s="44"/>
      <c r="SEA314" s="44"/>
      <c r="SEB314" s="44"/>
      <c r="SEC314" s="44"/>
      <c r="SED314" s="44"/>
      <c r="SEE314" s="44"/>
      <c r="SEF314" s="44"/>
      <c r="SEG314" s="44"/>
      <c r="SEH314" s="44"/>
      <c r="SEI314" s="44"/>
      <c r="SEJ314" s="44"/>
      <c r="SEK314" s="44"/>
      <c r="SEL314" s="44"/>
      <c r="SEM314" s="44"/>
      <c r="SEN314" s="44"/>
      <c r="SEO314" s="44"/>
      <c r="SEP314" s="44"/>
      <c r="SEQ314" s="44"/>
      <c r="SER314" s="44"/>
      <c r="SES314" s="44"/>
      <c r="SET314" s="44"/>
      <c r="SEU314" s="44"/>
      <c r="SEV314" s="44"/>
      <c r="SEW314" s="44"/>
      <c r="SEX314" s="44"/>
      <c r="SEY314" s="44"/>
      <c r="SEZ314" s="44"/>
      <c r="SFA314" s="44"/>
      <c r="SFB314" s="44"/>
      <c r="SFC314" s="44"/>
      <c r="SFD314" s="44"/>
      <c r="SFE314" s="44"/>
      <c r="SFF314" s="44"/>
      <c r="SFG314" s="44"/>
      <c r="SFH314" s="44"/>
      <c r="SFI314" s="44"/>
      <c r="SFJ314" s="44"/>
      <c r="SFK314" s="44"/>
      <c r="SFL314" s="44"/>
      <c r="SFM314" s="44"/>
      <c r="SFN314" s="44"/>
      <c r="SFO314" s="44"/>
      <c r="SFP314" s="44"/>
      <c r="SFQ314" s="44"/>
      <c r="SFR314" s="44"/>
      <c r="SFS314" s="44"/>
      <c r="SFT314" s="44"/>
      <c r="SFU314" s="44"/>
      <c r="SFV314" s="44"/>
      <c r="SFW314" s="44"/>
      <c r="SFX314" s="44"/>
      <c r="SFY314" s="44"/>
      <c r="SFZ314" s="44"/>
      <c r="SGA314" s="44"/>
      <c r="SGB314" s="44"/>
      <c r="SGC314" s="44"/>
      <c r="SGD314" s="44"/>
      <c r="SGE314" s="44"/>
      <c r="SGF314" s="44"/>
      <c r="SGG314" s="44"/>
      <c r="SGH314" s="44"/>
      <c r="SGI314" s="44"/>
      <c r="SGJ314" s="44"/>
      <c r="SGK314" s="44"/>
      <c r="SGL314" s="44"/>
      <c r="SGM314" s="44"/>
      <c r="SGN314" s="44"/>
      <c r="SGO314" s="44"/>
      <c r="SGP314" s="44"/>
      <c r="SGQ314" s="44"/>
      <c r="SGR314" s="44"/>
      <c r="SGS314" s="44"/>
      <c r="SGT314" s="44"/>
      <c r="SGU314" s="44"/>
      <c r="SGV314" s="44"/>
      <c r="SGW314" s="44"/>
      <c r="SGX314" s="44"/>
      <c r="SGY314" s="44"/>
      <c r="SGZ314" s="44"/>
      <c r="SHA314" s="44"/>
      <c r="SHB314" s="44"/>
      <c r="SHC314" s="44"/>
      <c r="SHD314" s="44"/>
      <c r="SHE314" s="44"/>
      <c r="SHF314" s="44"/>
      <c r="SHG314" s="44"/>
      <c r="SHH314" s="44"/>
      <c r="SHI314" s="44"/>
      <c r="SHJ314" s="44"/>
      <c r="SHK314" s="44"/>
      <c r="SHL314" s="44"/>
      <c r="SHM314" s="44"/>
      <c r="SHN314" s="44"/>
      <c r="SHO314" s="44"/>
      <c r="SHP314" s="44"/>
      <c r="SHQ314" s="44"/>
      <c r="SHR314" s="44"/>
      <c r="SHS314" s="44"/>
      <c r="SHT314" s="44"/>
      <c r="SHU314" s="44"/>
      <c r="SHV314" s="44"/>
      <c r="SHW314" s="44"/>
      <c r="SHX314" s="44"/>
      <c r="SHY314" s="44"/>
      <c r="SHZ314" s="44"/>
      <c r="SIA314" s="44"/>
      <c r="SIB314" s="44"/>
      <c r="SIC314" s="44"/>
      <c r="SID314" s="44"/>
      <c r="SIE314" s="44"/>
      <c r="SIF314" s="44"/>
      <c r="SIG314" s="44"/>
      <c r="SIH314" s="44"/>
      <c r="SII314" s="44"/>
      <c r="SIJ314" s="44"/>
      <c r="SIK314" s="44"/>
      <c r="SIL314" s="44"/>
      <c r="SIM314" s="44"/>
      <c r="SIN314" s="44"/>
      <c r="SIO314" s="44"/>
      <c r="SIP314" s="44"/>
      <c r="SIQ314" s="44"/>
      <c r="SIR314" s="44"/>
      <c r="SIS314" s="44"/>
      <c r="SIT314" s="44"/>
      <c r="SIU314" s="44"/>
      <c r="SIV314" s="44"/>
      <c r="SIW314" s="44"/>
      <c r="SIX314" s="44"/>
      <c r="SIY314" s="44"/>
      <c r="SIZ314" s="44"/>
      <c r="SJA314" s="44"/>
      <c r="SJB314" s="44"/>
      <c r="SJC314" s="44"/>
      <c r="SJD314" s="44"/>
      <c r="SJE314" s="44"/>
      <c r="SJF314" s="44"/>
      <c r="SJG314" s="44"/>
      <c r="SJH314" s="44"/>
      <c r="SJI314" s="44"/>
      <c r="SJJ314" s="44"/>
      <c r="SJK314" s="44"/>
      <c r="SJL314" s="44"/>
      <c r="SJM314" s="44"/>
      <c r="SJN314" s="44"/>
      <c r="SJO314" s="44"/>
      <c r="SJP314" s="44"/>
      <c r="SJQ314" s="44"/>
      <c r="SJR314" s="44"/>
      <c r="SJS314" s="44"/>
      <c r="SJT314" s="44"/>
      <c r="SJU314" s="44"/>
      <c r="SJV314" s="44"/>
      <c r="SJW314" s="44"/>
      <c r="SJX314" s="44"/>
      <c r="SJY314" s="44"/>
      <c r="SJZ314" s="44"/>
      <c r="SKA314" s="44"/>
      <c r="SKB314" s="44"/>
      <c r="SKC314" s="44"/>
      <c r="SKD314" s="44"/>
      <c r="SKE314" s="44"/>
      <c r="SKF314" s="44"/>
      <c r="SKG314" s="44"/>
      <c r="SKH314" s="44"/>
      <c r="SKI314" s="44"/>
      <c r="SKJ314" s="44"/>
      <c r="SKK314" s="44"/>
      <c r="SKL314" s="44"/>
      <c r="SKM314" s="44"/>
      <c r="SKN314" s="44"/>
      <c r="SKO314" s="44"/>
      <c r="SKP314" s="44"/>
      <c r="SKQ314" s="44"/>
      <c r="SKR314" s="44"/>
      <c r="SKS314" s="44"/>
      <c r="SKT314" s="44"/>
      <c r="SKU314" s="44"/>
      <c r="SKV314" s="44"/>
      <c r="SKW314" s="44"/>
      <c r="SKX314" s="44"/>
      <c r="SKY314" s="44"/>
      <c r="SKZ314" s="44"/>
      <c r="SLA314" s="44"/>
      <c r="SLB314" s="44"/>
      <c r="SLC314" s="44"/>
      <c r="SLD314" s="44"/>
      <c r="SLE314" s="44"/>
      <c r="SLF314" s="44"/>
      <c r="SLG314" s="44"/>
      <c r="SLH314" s="44"/>
      <c r="SLI314" s="44"/>
      <c r="SLJ314" s="44"/>
      <c r="SLK314" s="44"/>
      <c r="SLL314" s="44"/>
      <c r="SLM314" s="44"/>
      <c r="SLN314" s="44"/>
      <c r="SLO314" s="44"/>
      <c r="SLP314" s="44"/>
      <c r="SLQ314" s="44"/>
      <c r="SLR314" s="44"/>
      <c r="SLS314" s="44"/>
      <c r="SLT314" s="44"/>
      <c r="SLU314" s="44"/>
      <c r="SLV314" s="44"/>
      <c r="SLW314" s="44"/>
      <c r="SLX314" s="44"/>
      <c r="SLY314" s="44"/>
      <c r="SLZ314" s="44"/>
      <c r="SMA314" s="44"/>
      <c r="SMB314" s="44"/>
      <c r="SMC314" s="44"/>
      <c r="SMD314" s="44"/>
      <c r="SME314" s="44"/>
      <c r="SMF314" s="44"/>
      <c r="SMG314" s="44"/>
      <c r="SMH314" s="44"/>
      <c r="SMI314" s="44"/>
      <c r="SMJ314" s="44"/>
      <c r="SMK314" s="44"/>
      <c r="SML314" s="44"/>
      <c r="SMM314" s="44"/>
      <c r="SMN314" s="44"/>
      <c r="SMO314" s="44"/>
      <c r="SMP314" s="44"/>
      <c r="SMQ314" s="44"/>
      <c r="SMR314" s="44"/>
      <c r="SMS314" s="44"/>
      <c r="SMT314" s="44"/>
      <c r="SMU314" s="44"/>
      <c r="SMV314" s="44"/>
      <c r="SMW314" s="44"/>
      <c r="SMX314" s="44"/>
      <c r="SMY314" s="44"/>
      <c r="SMZ314" s="44"/>
      <c r="SNA314" s="44"/>
      <c r="SNB314" s="44"/>
      <c r="SNC314" s="44"/>
      <c r="SND314" s="44"/>
      <c r="SNE314" s="44"/>
      <c r="SNF314" s="44"/>
      <c r="SNG314" s="44"/>
      <c r="SNH314" s="44"/>
      <c r="SNI314" s="44"/>
      <c r="SNJ314" s="44"/>
      <c r="SNK314" s="44"/>
      <c r="SNL314" s="44"/>
      <c r="SNM314" s="44"/>
      <c r="SNN314" s="44"/>
      <c r="SNO314" s="44"/>
      <c r="SNP314" s="44"/>
      <c r="SNQ314" s="44"/>
      <c r="SNR314" s="44"/>
      <c r="SNS314" s="44"/>
      <c r="SNT314" s="44"/>
      <c r="SNU314" s="44"/>
      <c r="SNV314" s="44"/>
      <c r="SNW314" s="44"/>
      <c r="SNX314" s="44"/>
      <c r="SNY314" s="44"/>
      <c r="SNZ314" s="44"/>
      <c r="SOA314" s="44"/>
      <c r="SOB314" s="44"/>
      <c r="SOC314" s="44"/>
      <c r="SOD314" s="44"/>
      <c r="SOE314" s="44"/>
      <c r="SOF314" s="44"/>
      <c r="SOG314" s="44"/>
      <c r="SOH314" s="44"/>
      <c r="SOI314" s="44"/>
      <c r="SOJ314" s="44"/>
      <c r="SOK314" s="44"/>
      <c r="SOL314" s="44"/>
      <c r="SOM314" s="44"/>
      <c r="SON314" s="44"/>
      <c r="SOO314" s="44"/>
      <c r="SOP314" s="44"/>
      <c r="SOQ314" s="44"/>
      <c r="SOR314" s="44"/>
      <c r="SOS314" s="44"/>
      <c r="SOT314" s="44"/>
      <c r="SOU314" s="44"/>
      <c r="SOV314" s="44"/>
      <c r="SOW314" s="44"/>
      <c r="SOX314" s="44"/>
      <c r="SOY314" s="44"/>
      <c r="SOZ314" s="44"/>
      <c r="SPA314" s="44"/>
      <c r="SPB314" s="44"/>
      <c r="SPC314" s="44"/>
      <c r="SPD314" s="44"/>
      <c r="SPE314" s="44"/>
      <c r="SPF314" s="44"/>
      <c r="SPG314" s="44"/>
      <c r="SPH314" s="44"/>
      <c r="SPI314" s="44"/>
      <c r="SPJ314" s="44"/>
      <c r="SPK314" s="44"/>
      <c r="SPL314" s="44"/>
      <c r="SPM314" s="44"/>
      <c r="SPN314" s="44"/>
      <c r="SPO314" s="44"/>
      <c r="SPP314" s="44"/>
      <c r="SPQ314" s="44"/>
      <c r="SPR314" s="44"/>
      <c r="SPS314" s="44"/>
      <c r="SPT314" s="44"/>
      <c r="SPU314" s="44"/>
      <c r="SPV314" s="44"/>
      <c r="SPW314" s="44"/>
      <c r="SPX314" s="44"/>
      <c r="SPY314" s="44"/>
      <c r="SPZ314" s="44"/>
      <c r="SQA314" s="44"/>
      <c r="SQB314" s="44"/>
      <c r="SQC314" s="44"/>
      <c r="SQD314" s="44"/>
      <c r="SQE314" s="44"/>
      <c r="SQF314" s="44"/>
      <c r="SQG314" s="44"/>
      <c r="SQH314" s="44"/>
      <c r="SQI314" s="44"/>
      <c r="SQJ314" s="44"/>
      <c r="SQK314" s="44"/>
      <c r="SQL314" s="44"/>
      <c r="SQM314" s="44"/>
      <c r="SQN314" s="44"/>
      <c r="SQO314" s="44"/>
      <c r="SQP314" s="44"/>
      <c r="SQQ314" s="44"/>
      <c r="SQR314" s="44"/>
      <c r="SQS314" s="44"/>
      <c r="SQT314" s="44"/>
      <c r="SQU314" s="44"/>
      <c r="SQV314" s="44"/>
      <c r="SQW314" s="44"/>
      <c r="SQX314" s="44"/>
      <c r="SQY314" s="44"/>
      <c r="SQZ314" s="44"/>
      <c r="SRA314" s="44"/>
      <c r="SRB314" s="44"/>
      <c r="SRC314" s="44"/>
      <c r="SRD314" s="44"/>
      <c r="SRE314" s="44"/>
      <c r="SRF314" s="44"/>
      <c r="SRG314" s="44"/>
      <c r="SRH314" s="44"/>
      <c r="SRI314" s="44"/>
      <c r="SRJ314" s="44"/>
      <c r="SRK314" s="44"/>
      <c r="SRL314" s="44"/>
      <c r="SRM314" s="44"/>
      <c r="SRN314" s="44"/>
      <c r="SRO314" s="44"/>
      <c r="SRP314" s="44"/>
      <c r="SRQ314" s="44"/>
      <c r="SRR314" s="44"/>
      <c r="SRS314" s="44"/>
      <c r="SRT314" s="44"/>
      <c r="SRU314" s="44"/>
      <c r="SRV314" s="44"/>
      <c r="SRW314" s="44"/>
      <c r="SRX314" s="44"/>
      <c r="SRY314" s="44"/>
      <c r="SRZ314" s="44"/>
      <c r="SSA314" s="44"/>
      <c r="SSB314" s="44"/>
      <c r="SSC314" s="44"/>
      <c r="SSD314" s="44"/>
      <c r="SSE314" s="44"/>
      <c r="SSF314" s="44"/>
      <c r="SSG314" s="44"/>
      <c r="SSH314" s="44"/>
      <c r="SSI314" s="44"/>
      <c r="SSJ314" s="44"/>
      <c r="SSK314" s="44"/>
      <c r="SSL314" s="44"/>
      <c r="SSM314" s="44"/>
      <c r="SSN314" s="44"/>
      <c r="SSO314" s="44"/>
      <c r="SSP314" s="44"/>
      <c r="SSQ314" s="44"/>
      <c r="SSR314" s="44"/>
      <c r="SSS314" s="44"/>
      <c r="SST314" s="44"/>
      <c r="SSU314" s="44"/>
      <c r="SSV314" s="44"/>
      <c r="SSW314" s="44"/>
      <c r="SSX314" s="44"/>
      <c r="SSY314" s="44"/>
      <c r="SSZ314" s="44"/>
      <c r="STA314" s="44"/>
      <c r="STB314" s="44"/>
      <c r="STC314" s="44"/>
      <c r="STD314" s="44"/>
      <c r="STE314" s="44"/>
      <c r="STF314" s="44"/>
      <c r="STG314" s="44"/>
      <c r="STH314" s="44"/>
      <c r="STI314" s="44"/>
      <c r="STJ314" s="44"/>
      <c r="STK314" s="44"/>
      <c r="STL314" s="44"/>
      <c r="STM314" s="44"/>
      <c r="STN314" s="44"/>
      <c r="STO314" s="44"/>
      <c r="STP314" s="44"/>
      <c r="STQ314" s="44"/>
      <c r="STR314" s="44"/>
      <c r="STS314" s="44"/>
      <c r="STT314" s="44"/>
      <c r="STU314" s="44"/>
      <c r="STV314" s="44"/>
      <c r="STW314" s="44"/>
      <c r="STX314" s="44"/>
      <c r="STY314" s="44"/>
      <c r="STZ314" s="44"/>
      <c r="SUA314" s="44"/>
      <c r="SUB314" s="44"/>
      <c r="SUC314" s="44"/>
      <c r="SUD314" s="44"/>
      <c r="SUE314" s="44"/>
      <c r="SUF314" s="44"/>
      <c r="SUG314" s="44"/>
      <c r="SUH314" s="44"/>
      <c r="SUI314" s="44"/>
      <c r="SUJ314" s="44"/>
      <c r="SUK314" s="44"/>
      <c r="SUL314" s="44"/>
      <c r="SUM314" s="44"/>
      <c r="SUN314" s="44"/>
      <c r="SUO314" s="44"/>
      <c r="SUP314" s="44"/>
      <c r="SUQ314" s="44"/>
      <c r="SUR314" s="44"/>
      <c r="SUS314" s="44"/>
      <c r="SUT314" s="44"/>
      <c r="SUU314" s="44"/>
      <c r="SUV314" s="44"/>
      <c r="SUW314" s="44"/>
      <c r="SUX314" s="44"/>
      <c r="SUY314" s="44"/>
      <c r="SUZ314" s="44"/>
      <c r="SVA314" s="44"/>
      <c r="SVB314" s="44"/>
      <c r="SVC314" s="44"/>
      <c r="SVD314" s="44"/>
      <c r="SVE314" s="44"/>
      <c r="SVF314" s="44"/>
      <c r="SVG314" s="44"/>
      <c r="SVH314" s="44"/>
      <c r="SVI314" s="44"/>
      <c r="SVJ314" s="44"/>
      <c r="SVK314" s="44"/>
      <c r="SVL314" s="44"/>
      <c r="SVM314" s="44"/>
      <c r="SVN314" s="44"/>
      <c r="SVO314" s="44"/>
      <c r="SVP314" s="44"/>
      <c r="SVQ314" s="44"/>
      <c r="SVR314" s="44"/>
      <c r="SVS314" s="44"/>
      <c r="SVT314" s="44"/>
      <c r="SVU314" s="44"/>
      <c r="SVV314" s="44"/>
      <c r="SVW314" s="44"/>
      <c r="SVX314" s="44"/>
      <c r="SVY314" s="44"/>
      <c r="SVZ314" s="44"/>
      <c r="SWA314" s="44"/>
      <c r="SWB314" s="44"/>
      <c r="SWC314" s="44"/>
      <c r="SWD314" s="44"/>
      <c r="SWE314" s="44"/>
      <c r="SWF314" s="44"/>
      <c r="SWG314" s="44"/>
      <c r="SWH314" s="44"/>
      <c r="SWI314" s="44"/>
      <c r="SWJ314" s="44"/>
      <c r="SWK314" s="44"/>
      <c r="SWL314" s="44"/>
      <c r="SWM314" s="44"/>
      <c r="SWN314" s="44"/>
      <c r="SWO314" s="44"/>
      <c r="SWP314" s="44"/>
      <c r="SWQ314" s="44"/>
      <c r="SWR314" s="44"/>
      <c r="SWS314" s="44"/>
      <c r="SWT314" s="44"/>
      <c r="SWU314" s="44"/>
      <c r="SWV314" s="44"/>
      <c r="SWW314" s="44"/>
      <c r="SWX314" s="44"/>
      <c r="SWY314" s="44"/>
      <c r="SWZ314" s="44"/>
      <c r="SXA314" s="44"/>
      <c r="SXB314" s="44"/>
      <c r="SXC314" s="44"/>
      <c r="SXD314" s="44"/>
      <c r="SXE314" s="44"/>
      <c r="SXF314" s="44"/>
      <c r="SXG314" s="44"/>
      <c r="SXH314" s="44"/>
      <c r="SXI314" s="44"/>
      <c r="SXJ314" s="44"/>
      <c r="SXK314" s="44"/>
      <c r="SXL314" s="44"/>
      <c r="SXM314" s="44"/>
      <c r="SXN314" s="44"/>
      <c r="SXO314" s="44"/>
      <c r="SXP314" s="44"/>
      <c r="SXQ314" s="44"/>
      <c r="SXR314" s="44"/>
      <c r="SXS314" s="44"/>
      <c r="SXT314" s="44"/>
      <c r="SXU314" s="44"/>
      <c r="SXV314" s="44"/>
      <c r="SXW314" s="44"/>
      <c r="SXX314" s="44"/>
      <c r="SXY314" s="44"/>
      <c r="SXZ314" s="44"/>
      <c r="SYA314" s="44"/>
      <c r="SYB314" s="44"/>
      <c r="SYC314" s="44"/>
      <c r="SYD314" s="44"/>
      <c r="SYE314" s="44"/>
      <c r="SYF314" s="44"/>
      <c r="SYG314" s="44"/>
      <c r="SYH314" s="44"/>
      <c r="SYI314" s="44"/>
      <c r="SYJ314" s="44"/>
      <c r="SYK314" s="44"/>
      <c r="SYL314" s="44"/>
      <c r="SYM314" s="44"/>
      <c r="SYN314" s="44"/>
      <c r="SYO314" s="44"/>
      <c r="SYP314" s="44"/>
      <c r="SYQ314" s="44"/>
      <c r="SYR314" s="44"/>
      <c r="SYS314" s="44"/>
      <c r="SYT314" s="44"/>
      <c r="SYU314" s="44"/>
      <c r="SYV314" s="44"/>
      <c r="SYW314" s="44"/>
      <c r="SYX314" s="44"/>
      <c r="SYY314" s="44"/>
      <c r="SYZ314" s="44"/>
      <c r="SZA314" s="44"/>
      <c r="SZB314" s="44"/>
      <c r="SZC314" s="44"/>
      <c r="SZD314" s="44"/>
      <c r="SZE314" s="44"/>
      <c r="SZF314" s="44"/>
      <c r="SZG314" s="44"/>
      <c r="SZH314" s="44"/>
      <c r="SZI314" s="44"/>
      <c r="SZJ314" s="44"/>
      <c r="SZK314" s="44"/>
      <c r="SZL314" s="44"/>
      <c r="SZM314" s="44"/>
      <c r="SZN314" s="44"/>
      <c r="SZO314" s="44"/>
      <c r="SZP314" s="44"/>
      <c r="SZQ314" s="44"/>
      <c r="SZR314" s="44"/>
      <c r="SZS314" s="44"/>
      <c r="SZT314" s="44"/>
      <c r="SZU314" s="44"/>
      <c r="SZV314" s="44"/>
      <c r="SZW314" s="44"/>
      <c r="SZX314" s="44"/>
      <c r="SZY314" s="44"/>
      <c r="SZZ314" s="44"/>
      <c r="TAA314" s="44"/>
      <c r="TAB314" s="44"/>
      <c r="TAC314" s="44"/>
      <c r="TAD314" s="44"/>
      <c r="TAE314" s="44"/>
      <c r="TAF314" s="44"/>
      <c r="TAG314" s="44"/>
      <c r="TAH314" s="44"/>
      <c r="TAI314" s="44"/>
      <c r="TAJ314" s="44"/>
      <c r="TAK314" s="44"/>
      <c r="TAL314" s="44"/>
      <c r="TAM314" s="44"/>
      <c r="TAN314" s="44"/>
      <c r="TAO314" s="44"/>
      <c r="TAP314" s="44"/>
      <c r="TAQ314" s="44"/>
      <c r="TAR314" s="44"/>
      <c r="TAS314" s="44"/>
      <c r="TAT314" s="44"/>
      <c r="TAU314" s="44"/>
      <c r="TAV314" s="44"/>
      <c r="TAW314" s="44"/>
      <c r="TAX314" s="44"/>
      <c r="TAY314" s="44"/>
      <c r="TAZ314" s="44"/>
      <c r="TBA314" s="44"/>
      <c r="TBB314" s="44"/>
      <c r="TBC314" s="44"/>
      <c r="TBD314" s="44"/>
      <c r="TBE314" s="44"/>
      <c r="TBF314" s="44"/>
      <c r="TBG314" s="44"/>
      <c r="TBH314" s="44"/>
      <c r="TBI314" s="44"/>
      <c r="TBJ314" s="44"/>
      <c r="TBK314" s="44"/>
      <c r="TBL314" s="44"/>
      <c r="TBM314" s="44"/>
      <c r="TBN314" s="44"/>
      <c r="TBO314" s="44"/>
      <c r="TBP314" s="44"/>
      <c r="TBQ314" s="44"/>
      <c r="TBR314" s="44"/>
      <c r="TBS314" s="44"/>
      <c r="TBT314" s="44"/>
      <c r="TBU314" s="44"/>
      <c r="TBV314" s="44"/>
      <c r="TBW314" s="44"/>
      <c r="TBX314" s="44"/>
      <c r="TBY314" s="44"/>
      <c r="TBZ314" s="44"/>
      <c r="TCA314" s="44"/>
      <c r="TCB314" s="44"/>
      <c r="TCC314" s="44"/>
      <c r="TCD314" s="44"/>
      <c r="TCE314" s="44"/>
      <c r="TCF314" s="44"/>
      <c r="TCG314" s="44"/>
      <c r="TCH314" s="44"/>
      <c r="TCI314" s="44"/>
      <c r="TCJ314" s="44"/>
      <c r="TCK314" s="44"/>
      <c r="TCL314" s="44"/>
      <c r="TCM314" s="44"/>
      <c r="TCN314" s="44"/>
      <c r="TCO314" s="44"/>
      <c r="TCP314" s="44"/>
      <c r="TCQ314" s="44"/>
      <c r="TCR314" s="44"/>
      <c r="TCS314" s="44"/>
      <c r="TCT314" s="44"/>
      <c r="TCU314" s="44"/>
      <c r="TCV314" s="44"/>
      <c r="TCW314" s="44"/>
      <c r="TCX314" s="44"/>
      <c r="TCY314" s="44"/>
      <c r="TCZ314" s="44"/>
      <c r="TDA314" s="44"/>
      <c r="TDB314" s="44"/>
      <c r="TDC314" s="44"/>
      <c r="TDD314" s="44"/>
      <c r="TDE314" s="44"/>
      <c r="TDF314" s="44"/>
      <c r="TDG314" s="44"/>
      <c r="TDH314" s="44"/>
      <c r="TDI314" s="44"/>
      <c r="TDJ314" s="44"/>
      <c r="TDK314" s="44"/>
      <c r="TDL314" s="44"/>
      <c r="TDM314" s="44"/>
      <c r="TDN314" s="44"/>
      <c r="TDO314" s="44"/>
      <c r="TDP314" s="44"/>
      <c r="TDQ314" s="44"/>
      <c r="TDR314" s="44"/>
      <c r="TDS314" s="44"/>
      <c r="TDT314" s="44"/>
      <c r="TDU314" s="44"/>
      <c r="TDV314" s="44"/>
      <c r="TDW314" s="44"/>
      <c r="TDX314" s="44"/>
      <c r="TDY314" s="44"/>
      <c r="TDZ314" s="44"/>
      <c r="TEA314" s="44"/>
      <c r="TEB314" s="44"/>
      <c r="TEC314" s="44"/>
      <c r="TED314" s="44"/>
      <c r="TEE314" s="44"/>
      <c r="TEF314" s="44"/>
      <c r="TEG314" s="44"/>
      <c r="TEH314" s="44"/>
      <c r="TEI314" s="44"/>
      <c r="TEJ314" s="44"/>
      <c r="TEK314" s="44"/>
      <c r="TEL314" s="44"/>
      <c r="TEM314" s="44"/>
      <c r="TEN314" s="44"/>
      <c r="TEO314" s="44"/>
      <c r="TEP314" s="44"/>
      <c r="TEQ314" s="44"/>
      <c r="TER314" s="44"/>
      <c r="TES314" s="44"/>
      <c r="TET314" s="44"/>
      <c r="TEU314" s="44"/>
      <c r="TEV314" s="44"/>
      <c r="TEW314" s="44"/>
      <c r="TEX314" s="44"/>
      <c r="TEY314" s="44"/>
      <c r="TEZ314" s="44"/>
      <c r="TFA314" s="44"/>
      <c r="TFB314" s="44"/>
      <c r="TFC314" s="44"/>
      <c r="TFD314" s="44"/>
      <c r="TFE314" s="44"/>
      <c r="TFF314" s="44"/>
      <c r="TFG314" s="44"/>
      <c r="TFH314" s="44"/>
      <c r="TFI314" s="44"/>
      <c r="TFJ314" s="44"/>
      <c r="TFK314" s="44"/>
      <c r="TFL314" s="44"/>
      <c r="TFM314" s="44"/>
      <c r="TFN314" s="44"/>
      <c r="TFO314" s="44"/>
      <c r="TFP314" s="44"/>
      <c r="TFQ314" s="44"/>
      <c r="TFR314" s="44"/>
      <c r="TFS314" s="44"/>
      <c r="TFT314" s="44"/>
      <c r="TFU314" s="44"/>
      <c r="TFV314" s="44"/>
      <c r="TFW314" s="44"/>
      <c r="TFX314" s="44"/>
      <c r="TFY314" s="44"/>
      <c r="TFZ314" s="44"/>
      <c r="TGA314" s="44"/>
      <c r="TGB314" s="44"/>
      <c r="TGC314" s="44"/>
      <c r="TGD314" s="44"/>
      <c r="TGE314" s="44"/>
      <c r="TGF314" s="44"/>
      <c r="TGG314" s="44"/>
      <c r="TGH314" s="44"/>
      <c r="TGI314" s="44"/>
      <c r="TGJ314" s="44"/>
      <c r="TGK314" s="44"/>
      <c r="TGL314" s="44"/>
      <c r="TGM314" s="44"/>
      <c r="TGN314" s="44"/>
      <c r="TGO314" s="44"/>
      <c r="TGP314" s="44"/>
      <c r="TGQ314" s="44"/>
      <c r="TGR314" s="44"/>
      <c r="TGS314" s="44"/>
      <c r="TGT314" s="44"/>
      <c r="TGU314" s="44"/>
      <c r="TGV314" s="44"/>
      <c r="TGW314" s="44"/>
      <c r="TGX314" s="44"/>
      <c r="TGY314" s="44"/>
      <c r="TGZ314" s="44"/>
      <c r="THA314" s="44"/>
      <c r="THB314" s="44"/>
      <c r="THC314" s="44"/>
      <c r="THD314" s="44"/>
      <c r="THE314" s="44"/>
      <c r="THF314" s="44"/>
      <c r="THG314" s="44"/>
      <c r="THH314" s="44"/>
      <c r="THI314" s="44"/>
      <c r="THJ314" s="44"/>
      <c r="THK314" s="44"/>
      <c r="THL314" s="44"/>
      <c r="THM314" s="44"/>
      <c r="THN314" s="44"/>
      <c r="THO314" s="44"/>
      <c r="THP314" s="44"/>
      <c r="THQ314" s="44"/>
      <c r="THR314" s="44"/>
      <c r="THS314" s="44"/>
      <c r="THT314" s="44"/>
      <c r="THU314" s="44"/>
      <c r="THV314" s="44"/>
      <c r="THW314" s="44"/>
      <c r="THX314" s="44"/>
      <c r="THY314" s="44"/>
      <c r="THZ314" s="44"/>
      <c r="TIA314" s="44"/>
      <c r="TIB314" s="44"/>
      <c r="TIC314" s="44"/>
      <c r="TID314" s="44"/>
      <c r="TIE314" s="44"/>
      <c r="TIF314" s="44"/>
      <c r="TIG314" s="44"/>
      <c r="TIH314" s="44"/>
      <c r="TII314" s="44"/>
      <c r="TIJ314" s="44"/>
      <c r="TIK314" s="44"/>
      <c r="TIL314" s="44"/>
      <c r="TIM314" s="44"/>
      <c r="TIN314" s="44"/>
      <c r="TIO314" s="44"/>
      <c r="TIP314" s="44"/>
      <c r="TIQ314" s="44"/>
      <c r="TIR314" s="44"/>
      <c r="TIS314" s="44"/>
      <c r="TIT314" s="44"/>
      <c r="TIU314" s="44"/>
      <c r="TIV314" s="44"/>
      <c r="TIW314" s="44"/>
      <c r="TIX314" s="44"/>
      <c r="TIY314" s="44"/>
      <c r="TIZ314" s="44"/>
      <c r="TJA314" s="44"/>
      <c r="TJB314" s="44"/>
      <c r="TJC314" s="44"/>
      <c r="TJD314" s="44"/>
      <c r="TJE314" s="44"/>
      <c r="TJF314" s="44"/>
      <c r="TJG314" s="44"/>
      <c r="TJH314" s="44"/>
      <c r="TJI314" s="44"/>
      <c r="TJJ314" s="44"/>
      <c r="TJK314" s="44"/>
      <c r="TJL314" s="44"/>
      <c r="TJM314" s="44"/>
      <c r="TJN314" s="44"/>
      <c r="TJO314" s="44"/>
      <c r="TJP314" s="44"/>
      <c r="TJQ314" s="44"/>
      <c r="TJR314" s="44"/>
      <c r="TJS314" s="44"/>
      <c r="TJT314" s="44"/>
      <c r="TJU314" s="44"/>
      <c r="TJV314" s="44"/>
      <c r="TJW314" s="44"/>
      <c r="TJX314" s="44"/>
      <c r="TJY314" s="44"/>
      <c r="TJZ314" s="44"/>
      <c r="TKA314" s="44"/>
      <c r="TKB314" s="44"/>
      <c r="TKC314" s="44"/>
      <c r="TKD314" s="44"/>
      <c r="TKE314" s="44"/>
      <c r="TKF314" s="44"/>
      <c r="TKG314" s="44"/>
      <c r="TKH314" s="44"/>
      <c r="TKI314" s="44"/>
      <c r="TKJ314" s="44"/>
      <c r="TKK314" s="44"/>
      <c r="TKL314" s="44"/>
      <c r="TKM314" s="44"/>
      <c r="TKN314" s="44"/>
      <c r="TKO314" s="44"/>
      <c r="TKP314" s="44"/>
      <c r="TKQ314" s="44"/>
      <c r="TKR314" s="44"/>
      <c r="TKS314" s="44"/>
      <c r="TKT314" s="44"/>
      <c r="TKU314" s="44"/>
      <c r="TKV314" s="44"/>
      <c r="TKW314" s="44"/>
      <c r="TKX314" s="44"/>
      <c r="TKY314" s="44"/>
      <c r="TKZ314" s="44"/>
      <c r="TLA314" s="44"/>
      <c r="TLB314" s="44"/>
      <c r="TLC314" s="44"/>
      <c r="TLD314" s="44"/>
      <c r="TLE314" s="44"/>
      <c r="TLF314" s="44"/>
      <c r="TLG314" s="44"/>
      <c r="TLH314" s="44"/>
      <c r="TLI314" s="44"/>
      <c r="TLJ314" s="44"/>
      <c r="TLK314" s="44"/>
      <c r="TLL314" s="44"/>
      <c r="TLM314" s="44"/>
      <c r="TLN314" s="44"/>
      <c r="TLO314" s="44"/>
      <c r="TLP314" s="44"/>
      <c r="TLQ314" s="44"/>
      <c r="TLR314" s="44"/>
      <c r="TLS314" s="44"/>
      <c r="TLT314" s="44"/>
      <c r="TLU314" s="44"/>
      <c r="TLV314" s="44"/>
      <c r="TLW314" s="44"/>
      <c r="TLX314" s="44"/>
      <c r="TLY314" s="44"/>
      <c r="TLZ314" s="44"/>
      <c r="TMA314" s="44"/>
      <c r="TMB314" s="44"/>
      <c r="TMC314" s="44"/>
      <c r="TMD314" s="44"/>
      <c r="TME314" s="44"/>
      <c r="TMF314" s="44"/>
      <c r="TMG314" s="44"/>
      <c r="TMH314" s="44"/>
      <c r="TMI314" s="44"/>
      <c r="TMJ314" s="44"/>
      <c r="TMK314" s="44"/>
      <c r="TML314" s="44"/>
      <c r="TMM314" s="44"/>
      <c r="TMN314" s="44"/>
      <c r="TMO314" s="44"/>
      <c r="TMP314" s="44"/>
      <c r="TMQ314" s="44"/>
      <c r="TMR314" s="44"/>
      <c r="TMS314" s="44"/>
      <c r="TMT314" s="44"/>
      <c r="TMU314" s="44"/>
      <c r="TMV314" s="44"/>
      <c r="TMW314" s="44"/>
      <c r="TMX314" s="44"/>
      <c r="TMY314" s="44"/>
      <c r="TMZ314" s="44"/>
      <c r="TNA314" s="44"/>
      <c r="TNB314" s="44"/>
      <c r="TNC314" s="44"/>
      <c r="TND314" s="44"/>
      <c r="TNE314" s="44"/>
      <c r="TNF314" s="44"/>
      <c r="TNG314" s="44"/>
      <c r="TNH314" s="44"/>
      <c r="TNI314" s="44"/>
      <c r="TNJ314" s="44"/>
      <c r="TNK314" s="44"/>
      <c r="TNL314" s="44"/>
      <c r="TNM314" s="44"/>
      <c r="TNN314" s="44"/>
      <c r="TNO314" s="44"/>
      <c r="TNP314" s="44"/>
      <c r="TNQ314" s="44"/>
      <c r="TNR314" s="44"/>
      <c r="TNS314" s="44"/>
      <c r="TNT314" s="44"/>
      <c r="TNU314" s="44"/>
      <c r="TNV314" s="44"/>
      <c r="TNW314" s="44"/>
      <c r="TNX314" s="44"/>
      <c r="TNY314" s="44"/>
      <c r="TNZ314" s="44"/>
      <c r="TOA314" s="44"/>
      <c r="TOB314" s="44"/>
      <c r="TOC314" s="44"/>
      <c r="TOD314" s="44"/>
      <c r="TOE314" s="44"/>
      <c r="TOF314" s="44"/>
      <c r="TOG314" s="44"/>
      <c r="TOH314" s="44"/>
      <c r="TOI314" s="44"/>
      <c r="TOJ314" s="44"/>
      <c r="TOK314" s="44"/>
      <c r="TOL314" s="44"/>
      <c r="TOM314" s="44"/>
      <c r="TON314" s="44"/>
      <c r="TOO314" s="44"/>
      <c r="TOP314" s="44"/>
      <c r="TOQ314" s="44"/>
      <c r="TOR314" s="44"/>
      <c r="TOS314" s="44"/>
      <c r="TOT314" s="44"/>
      <c r="TOU314" s="44"/>
      <c r="TOV314" s="44"/>
      <c r="TOW314" s="44"/>
      <c r="TOX314" s="44"/>
      <c r="TOY314" s="44"/>
      <c r="TOZ314" s="44"/>
      <c r="TPA314" s="44"/>
      <c r="TPB314" s="44"/>
      <c r="TPC314" s="44"/>
      <c r="TPD314" s="44"/>
      <c r="TPE314" s="44"/>
      <c r="TPF314" s="44"/>
      <c r="TPG314" s="44"/>
      <c r="TPH314" s="44"/>
      <c r="TPI314" s="44"/>
      <c r="TPJ314" s="44"/>
      <c r="TPK314" s="44"/>
      <c r="TPL314" s="44"/>
      <c r="TPM314" s="44"/>
      <c r="TPN314" s="44"/>
      <c r="TPO314" s="44"/>
      <c r="TPP314" s="44"/>
      <c r="TPQ314" s="44"/>
      <c r="TPR314" s="44"/>
      <c r="TPS314" s="44"/>
      <c r="TPT314" s="44"/>
      <c r="TPU314" s="44"/>
      <c r="TPV314" s="44"/>
      <c r="TPW314" s="44"/>
      <c r="TPX314" s="44"/>
      <c r="TPY314" s="44"/>
      <c r="TPZ314" s="44"/>
      <c r="TQA314" s="44"/>
      <c r="TQB314" s="44"/>
      <c r="TQC314" s="44"/>
      <c r="TQD314" s="44"/>
      <c r="TQE314" s="44"/>
      <c r="TQF314" s="44"/>
      <c r="TQG314" s="44"/>
      <c r="TQH314" s="44"/>
      <c r="TQI314" s="44"/>
      <c r="TQJ314" s="44"/>
      <c r="TQK314" s="44"/>
      <c r="TQL314" s="44"/>
      <c r="TQM314" s="44"/>
      <c r="TQN314" s="44"/>
      <c r="TQO314" s="44"/>
      <c r="TQP314" s="44"/>
      <c r="TQQ314" s="44"/>
      <c r="TQR314" s="44"/>
      <c r="TQS314" s="44"/>
      <c r="TQT314" s="44"/>
      <c r="TQU314" s="44"/>
      <c r="TQV314" s="44"/>
      <c r="TQW314" s="44"/>
      <c r="TQX314" s="44"/>
      <c r="TQY314" s="44"/>
      <c r="TQZ314" s="44"/>
      <c r="TRA314" s="44"/>
      <c r="TRB314" s="44"/>
      <c r="TRC314" s="44"/>
      <c r="TRD314" s="44"/>
      <c r="TRE314" s="44"/>
      <c r="TRF314" s="44"/>
      <c r="TRG314" s="44"/>
      <c r="TRH314" s="44"/>
      <c r="TRI314" s="44"/>
      <c r="TRJ314" s="44"/>
      <c r="TRK314" s="44"/>
      <c r="TRL314" s="44"/>
      <c r="TRM314" s="44"/>
      <c r="TRN314" s="44"/>
      <c r="TRO314" s="44"/>
      <c r="TRP314" s="44"/>
      <c r="TRQ314" s="44"/>
      <c r="TRR314" s="44"/>
      <c r="TRS314" s="44"/>
      <c r="TRT314" s="44"/>
      <c r="TRU314" s="44"/>
      <c r="TRV314" s="44"/>
      <c r="TRW314" s="44"/>
      <c r="TRX314" s="44"/>
      <c r="TRY314" s="44"/>
      <c r="TRZ314" s="44"/>
      <c r="TSA314" s="44"/>
      <c r="TSB314" s="44"/>
      <c r="TSC314" s="44"/>
      <c r="TSD314" s="44"/>
      <c r="TSE314" s="44"/>
      <c r="TSF314" s="44"/>
      <c r="TSG314" s="44"/>
      <c r="TSH314" s="44"/>
      <c r="TSI314" s="44"/>
      <c r="TSJ314" s="44"/>
      <c r="TSK314" s="44"/>
      <c r="TSL314" s="44"/>
      <c r="TSM314" s="44"/>
      <c r="TSN314" s="44"/>
      <c r="TSO314" s="44"/>
      <c r="TSP314" s="44"/>
      <c r="TSQ314" s="44"/>
      <c r="TSR314" s="44"/>
      <c r="TSS314" s="44"/>
      <c r="TST314" s="44"/>
      <c r="TSU314" s="44"/>
      <c r="TSV314" s="44"/>
      <c r="TSW314" s="44"/>
      <c r="TSX314" s="44"/>
      <c r="TSY314" s="44"/>
      <c r="TSZ314" s="44"/>
      <c r="TTA314" s="44"/>
      <c r="TTB314" s="44"/>
      <c r="TTC314" s="44"/>
      <c r="TTD314" s="44"/>
      <c r="TTE314" s="44"/>
      <c r="TTF314" s="44"/>
      <c r="TTG314" s="44"/>
      <c r="TTH314" s="44"/>
      <c r="TTI314" s="44"/>
      <c r="TTJ314" s="44"/>
      <c r="TTK314" s="44"/>
      <c r="TTL314" s="44"/>
      <c r="TTM314" s="44"/>
      <c r="TTN314" s="44"/>
      <c r="TTO314" s="44"/>
      <c r="TTP314" s="44"/>
      <c r="TTQ314" s="44"/>
      <c r="TTR314" s="44"/>
      <c r="TTS314" s="44"/>
      <c r="TTT314" s="44"/>
      <c r="TTU314" s="44"/>
      <c r="TTV314" s="44"/>
      <c r="TTW314" s="44"/>
      <c r="TTX314" s="44"/>
      <c r="TTY314" s="44"/>
      <c r="TTZ314" s="44"/>
      <c r="TUA314" s="44"/>
      <c r="TUB314" s="44"/>
      <c r="TUC314" s="44"/>
      <c r="TUD314" s="44"/>
      <c r="TUE314" s="44"/>
      <c r="TUF314" s="44"/>
      <c r="TUG314" s="44"/>
      <c r="TUH314" s="44"/>
      <c r="TUI314" s="44"/>
      <c r="TUJ314" s="44"/>
      <c r="TUK314" s="44"/>
      <c r="TUL314" s="44"/>
      <c r="TUM314" s="44"/>
      <c r="TUN314" s="44"/>
      <c r="TUO314" s="44"/>
      <c r="TUP314" s="44"/>
      <c r="TUQ314" s="44"/>
      <c r="TUR314" s="44"/>
      <c r="TUS314" s="44"/>
      <c r="TUT314" s="44"/>
      <c r="TUU314" s="44"/>
      <c r="TUV314" s="44"/>
      <c r="TUW314" s="44"/>
      <c r="TUX314" s="44"/>
      <c r="TUY314" s="44"/>
      <c r="TUZ314" s="44"/>
      <c r="TVA314" s="44"/>
      <c r="TVB314" s="44"/>
      <c r="TVC314" s="44"/>
      <c r="TVD314" s="44"/>
      <c r="TVE314" s="44"/>
      <c r="TVF314" s="44"/>
      <c r="TVG314" s="44"/>
      <c r="TVH314" s="44"/>
      <c r="TVI314" s="44"/>
      <c r="TVJ314" s="44"/>
      <c r="TVK314" s="44"/>
      <c r="TVL314" s="44"/>
      <c r="TVM314" s="44"/>
      <c r="TVN314" s="44"/>
      <c r="TVO314" s="44"/>
      <c r="TVP314" s="44"/>
      <c r="TVQ314" s="44"/>
      <c r="TVR314" s="44"/>
      <c r="TVS314" s="44"/>
      <c r="TVT314" s="44"/>
      <c r="TVU314" s="44"/>
      <c r="TVV314" s="44"/>
      <c r="TVW314" s="44"/>
      <c r="TVX314" s="44"/>
      <c r="TVY314" s="44"/>
      <c r="TVZ314" s="44"/>
      <c r="TWA314" s="44"/>
      <c r="TWB314" s="44"/>
      <c r="TWC314" s="44"/>
      <c r="TWD314" s="44"/>
      <c r="TWE314" s="44"/>
      <c r="TWF314" s="44"/>
      <c r="TWG314" s="44"/>
      <c r="TWH314" s="44"/>
      <c r="TWI314" s="44"/>
      <c r="TWJ314" s="44"/>
      <c r="TWK314" s="44"/>
      <c r="TWL314" s="44"/>
      <c r="TWM314" s="44"/>
      <c r="TWN314" s="44"/>
      <c r="TWO314" s="44"/>
      <c r="TWP314" s="44"/>
      <c r="TWQ314" s="44"/>
      <c r="TWR314" s="44"/>
      <c r="TWS314" s="44"/>
      <c r="TWT314" s="44"/>
      <c r="TWU314" s="44"/>
      <c r="TWV314" s="44"/>
      <c r="TWW314" s="44"/>
      <c r="TWX314" s="44"/>
      <c r="TWY314" s="44"/>
      <c r="TWZ314" s="44"/>
      <c r="TXA314" s="44"/>
      <c r="TXB314" s="44"/>
      <c r="TXC314" s="44"/>
      <c r="TXD314" s="44"/>
      <c r="TXE314" s="44"/>
      <c r="TXF314" s="44"/>
      <c r="TXG314" s="44"/>
      <c r="TXH314" s="44"/>
      <c r="TXI314" s="44"/>
      <c r="TXJ314" s="44"/>
      <c r="TXK314" s="44"/>
      <c r="TXL314" s="44"/>
      <c r="TXM314" s="44"/>
      <c r="TXN314" s="44"/>
      <c r="TXO314" s="44"/>
      <c r="TXP314" s="44"/>
      <c r="TXQ314" s="44"/>
      <c r="TXR314" s="44"/>
      <c r="TXS314" s="44"/>
      <c r="TXT314" s="44"/>
      <c r="TXU314" s="44"/>
      <c r="TXV314" s="44"/>
      <c r="TXW314" s="44"/>
      <c r="TXX314" s="44"/>
      <c r="TXY314" s="44"/>
      <c r="TXZ314" s="44"/>
      <c r="TYA314" s="44"/>
      <c r="TYB314" s="44"/>
      <c r="TYC314" s="44"/>
      <c r="TYD314" s="44"/>
      <c r="TYE314" s="44"/>
      <c r="TYF314" s="44"/>
      <c r="TYG314" s="44"/>
      <c r="TYH314" s="44"/>
      <c r="TYI314" s="44"/>
      <c r="TYJ314" s="44"/>
      <c r="TYK314" s="44"/>
      <c r="TYL314" s="44"/>
      <c r="TYM314" s="44"/>
      <c r="TYN314" s="44"/>
      <c r="TYO314" s="44"/>
      <c r="TYP314" s="44"/>
      <c r="TYQ314" s="44"/>
      <c r="TYR314" s="44"/>
      <c r="TYS314" s="44"/>
      <c r="TYT314" s="44"/>
      <c r="TYU314" s="44"/>
      <c r="TYV314" s="44"/>
      <c r="TYW314" s="44"/>
      <c r="TYX314" s="44"/>
      <c r="TYY314" s="44"/>
      <c r="TYZ314" s="44"/>
      <c r="TZA314" s="44"/>
      <c r="TZB314" s="44"/>
      <c r="TZC314" s="44"/>
      <c r="TZD314" s="44"/>
      <c r="TZE314" s="44"/>
      <c r="TZF314" s="44"/>
      <c r="TZG314" s="44"/>
      <c r="TZH314" s="44"/>
      <c r="TZI314" s="44"/>
      <c r="TZJ314" s="44"/>
      <c r="TZK314" s="44"/>
      <c r="TZL314" s="44"/>
      <c r="TZM314" s="44"/>
      <c r="TZN314" s="44"/>
      <c r="TZO314" s="44"/>
      <c r="TZP314" s="44"/>
      <c r="TZQ314" s="44"/>
      <c r="TZR314" s="44"/>
      <c r="TZS314" s="44"/>
      <c r="TZT314" s="44"/>
      <c r="TZU314" s="44"/>
      <c r="TZV314" s="44"/>
      <c r="TZW314" s="44"/>
      <c r="TZX314" s="44"/>
      <c r="TZY314" s="44"/>
      <c r="TZZ314" s="44"/>
      <c r="UAA314" s="44"/>
      <c r="UAB314" s="44"/>
      <c r="UAC314" s="44"/>
      <c r="UAD314" s="44"/>
      <c r="UAE314" s="44"/>
      <c r="UAF314" s="44"/>
      <c r="UAG314" s="44"/>
      <c r="UAH314" s="44"/>
      <c r="UAI314" s="44"/>
      <c r="UAJ314" s="44"/>
      <c r="UAK314" s="44"/>
      <c r="UAL314" s="44"/>
      <c r="UAM314" s="44"/>
      <c r="UAN314" s="44"/>
      <c r="UAO314" s="44"/>
      <c r="UAP314" s="44"/>
      <c r="UAQ314" s="44"/>
      <c r="UAR314" s="44"/>
      <c r="UAS314" s="44"/>
      <c r="UAT314" s="44"/>
      <c r="UAU314" s="44"/>
      <c r="UAV314" s="44"/>
      <c r="UAW314" s="44"/>
      <c r="UAX314" s="44"/>
      <c r="UAY314" s="44"/>
      <c r="UAZ314" s="44"/>
      <c r="UBA314" s="44"/>
      <c r="UBB314" s="44"/>
      <c r="UBC314" s="44"/>
      <c r="UBD314" s="44"/>
      <c r="UBE314" s="44"/>
      <c r="UBF314" s="44"/>
      <c r="UBG314" s="44"/>
      <c r="UBH314" s="44"/>
      <c r="UBI314" s="44"/>
      <c r="UBJ314" s="44"/>
      <c r="UBK314" s="44"/>
      <c r="UBL314" s="44"/>
      <c r="UBM314" s="44"/>
      <c r="UBN314" s="44"/>
      <c r="UBO314" s="44"/>
      <c r="UBP314" s="44"/>
      <c r="UBQ314" s="44"/>
      <c r="UBR314" s="44"/>
      <c r="UBS314" s="44"/>
      <c r="UBT314" s="44"/>
      <c r="UBU314" s="44"/>
      <c r="UBV314" s="44"/>
      <c r="UBW314" s="44"/>
      <c r="UBX314" s="44"/>
      <c r="UBY314" s="44"/>
      <c r="UBZ314" s="44"/>
      <c r="UCA314" s="44"/>
      <c r="UCB314" s="44"/>
      <c r="UCC314" s="44"/>
      <c r="UCD314" s="44"/>
      <c r="UCE314" s="44"/>
      <c r="UCF314" s="44"/>
      <c r="UCG314" s="44"/>
      <c r="UCH314" s="44"/>
      <c r="UCI314" s="44"/>
      <c r="UCJ314" s="44"/>
      <c r="UCK314" s="44"/>
      <c r="UCL314" s="44"/>
      <c r="UCM314" s="44"/>
      <c r="UCN314" s="44"/>
      <c r="UCO314" s="44"/>
      <c r="UCP314" s="44"/>
      <c r="UCQ314" s="44"/>
      <c r="UCR314" s="44"/>
      <c r="UCS314" s="44"/>
      <c r="UCT314" s="44"/>
      <c r="UCU314" s="44"/>
      <c r="UCV314" s="44"/>
      <c r="UCW314" s="44"/>
      <c r="UCX314" s="44"/>
      <c r="UCY314" s="44"/>
      <c r="UCZ314" s="44"/>
      <c r="UDA314" s="44"/>
      <c r="UDB314" s="44"/>
      <c r="UDC314" s="44"/>
      <c r="UDD314" s="44"/>
      <c r="UDE314" s="44"/>
      <c r="UDF314" s="44"/>
      <c r="UDG314" s="44"/>
      <c r="UDH314" s="44"/>
      <c r="UDI314" s="44"/>
      <c r="UDJ314" s="44"/>
      <c r="UDK314" s="44"/>
      <c r="UDL314" s="44"/>
      <c r="UDM314" s="44"/>
      <c r="UDN314" s="44"/>
      <c r="UDO314" s="44"/>
      <c r="UDP314" s="44"/>
      <c r="UDQ314" s="44"/>
      <c r="UDR314" s="44"/>
      <c r="UDS314" s="44"/>
      <c r="UDT314" s="44"/>
      <c r="UDU314" s="44"/>
      <c r="UDV314" s="44"/>
      <c r="UDW314" s="44"/>
      <c r="UDX314" s="44"/>
      <c r="UDY314" s="44"/>
      <c r="UDZ314" s="44"/>
      <c r="UEA314" s="44"/>
      <c r="UEB314" s="44"/>
      <c r="UEC314" s="44"/>
      <c r="UED314" s="44"/>
      <c r="UEE314" s="44"/>
      <c r="UEF314" s="44"/>
      <c r="UEG314" s="44"/>
      <c r="UEH314" s="44"/>
      <c r="UEI314" s="44"/>
      <c r="UEJ314" s="44"/>
      <c r="UEK314" s="44"/>
      <c r="UEL314" s="44"/>
      <c r="UEM314" s="44"/>
      <c r="UEN314" s="44"/>
      <c r="UEO314" s="44"/>
      <c r="UEP314" s="44"/>
      <c r="UEQ314" s="44"/>
      <c r="UER314" s="44"/>
      <c r="UES314" s="44"/>
      <c r="UET314" s="44"/>
      <c r="UEU314" s="44"/>
      <c r="UEV314" s="44"/>
      <c r="UEW314" s="44"/>
      <c r="UEX314" s="44"/>
      <c r="UEY314" s="44"/>
      <c r="UEZ314" s="44"/>
      <c r="UFA314" s="44"/>
      <c r="UFB314" s="44"/>
      <c r="UFC314" s="44"/>
      <c r="UFD314" s="44"/>
      <c r="UFE314" s="44"/>
      <c r="UFF314" s="44"/>
      <c r="UFG314" s="44"/>
      <c r="UFH314" s="44"/>
      <c r="UFI314" s="44"/>
      <c r="UFJ314" s="44"/>
      <c r="UFK314" s="44"/>
      <c r="UFL314" s="44"/>
      <c r="UFM314" s="44"/>
      <c r="UFN314" s="44"/>
      <c r="UFO314" s="44"/>
      <c r="UFP314" s="44"/>
      <c r="UFQ314" s="44"/>
      <c r="UFR314" s="44"/>
      <c r="UFS314" s="44"/>
      <c r="UFT314" s="44"/>
      <c r="UFU314" s="44"/>
      <c r="UFV314" s="44"/>
      <c r="UFW314" s="44"/>
      <c r="UFX314" s="44"/>
      <c r="UFY314" s="44"/>
      <c r="UFZ314" s="44"/>
      <c r="UGA314" s="44"/>
      <c r="UGB314" s="44"/>
      <c r="UGC314" s="44"/>
      <c r="UGD314" s="44"/>
      <c r="UGE314" s="44"/>
      <c r="UGF314" s="44"/>
      <c r="UGG314" s="44"/>
      <c r="UGH314" s="44"/>
      <c r="UGI314" s="44"/>
      <c r="UGJ314" s="44"/>
      <c r="UGK314" s="44"/>
      <c r="UGL314" s="44"/>
      <c r="UGM314" s="44"/>
      <c r="UGN314" s="44"/>
      <c r="UGO314" s="44"/>
      <c r="UGP314" s="44"/>
      <c r="UGQ314" s="44"/>
      <c r="UGR314" s="44"/>
      <c r="UGS314" s="44"/>
      <c r="UGT314" s="44"/>
      <c r="UGU314" s="44"/>
      <c r="UGV314" s="44"/>
      <c r="UGW314" s="44"/>
      <c r="UGX314" s="44"/>
      <c r="UGY314" s="44"/>
      <c r="UGZ314" s="44"/>
      <c r="UHA314" s="44"/>
      <c r="UHB314" s="44"/>
      <c r="UHC314" s="44"/>
      <c r="UHD314" s="44"/>
      <c r="UHE314" s="44"/>
      <c r="UHF314" s="44"/>
      <c r="UHG314" s="44"/>
      <c r="UHH314" s="44"/>
      <c r="UHI314" s="44"/>
      <c r="UHJ314" s="44"/>
      <c r="UHK314" s="44"/>
      <c r="UHL314" s="44"/>
      <c r="UHM314" s="44"/>
      <c r="UHN314" s="44"/>
      <c r="UHO314" s="44"/>
      <c r="UHP314" s="44"/>
      <c r="UHQ314" s="44"/>
      <c r="UHR314" s="44"/>
      <c r="UHS314" s="44"/>
      <c r="UHT314" s="44"/>
      <c r="UHU314" s="44"/>
      <c r="UHV314" s="44"/>
      <c r="UHW314" s="44"/>
      <c r="UHX314" s="44"/>
      <c r="UHY314" s="44"/>
      <c r="UHZ314" s="44"/>
      <c r="UIA314" s="44"/>
      <c r="UIB314" s="44"/>
      <c r="UIC314" s="44"/>
      <c r="UID314" s="44"/>
      <c r="UIE314" s="44"/>
      <c r="UIF314" s="44"/>
      <c r="UIG314" s="44"/>
      <c r="UIH314" s="44"/>
      <c r="UII314" s="44"/>
      <c r="UIJ314" s="44"/>
      <c r="UIK314" s="44"/>
      <c r="UIL314" s="44"/>
      <c r="UIM314" s="44"/>
      <c r="UIN314" s="44"/>
      <c r="UIO314" s="44"/>
      <c r="UIP314" s="44"/>
      <c r="UIQ314" s="44"/>
      <c r="UIR314" s="44"/>
      <c r="UIS314" s="44"/>
      <c r="UIT314" s="44"/>
      <c r="UIU314" s="44"/>
      <c r="UIV314" s="44"/>
      <c r="UIW314" s="44"/>
      <c r="UIX314" s="44"/>
      <c r="UIY314" s="44"/>
      <c r="UIZ314" s="44"/>
      <c r="UJA314" s="44"/>
      <c r="UJB314" s="44"/>
      <c r="UJC314" s="44"/>
      <c r="UJD314" s="44"/>
      <c r="UJE314" s="44"/>
      <c r="UJF314" s="44"/>
      <c r="UJG314" s="44"/>
      <c r="UJH314" s="44"/>
      <c r="UJI314" s="44"/>
      <c r="UJJ314" s="44"/>
      <c r="UJK314" s="44"/>
      <c r="UJL314" s="44"/>
      <c r="UJM314" s="44"/>
      <c r="UJN314" s="44"/>
      <c r="UJO314" s="44"/>
      <c r="UJP314" s="44"/>
      <c r="UJQ314" s="44"/>
      <c r="UJR314" s="44"/>
      <c r="UJS314" s="44"/>
      <c r="UJT314" s="44"/>
      <c r="UJU314" s="44"/>
      <c r="UJV314" s="44"/>
      <c r="UJW314" s="44"/>
      <c r="UJX314" s="44"/>
      <c r="UJY314" s="44"/>
      <c r="UJZ314" s="44"/>
      <c r="UKA314" s="44"/>
      <c r="UKB314" s="44"/>
      <c r="UKC314" s="44"/>
      <c r="UKD314" s="44"/>
      <c r="UKE314" s="44"/>
      <c r="UKF314" s="44"/>
      <c r="UKG314" s="44"/>
      <c r="UKH314" s="44"/>
      <c r="UKI314" s="44"/>
      <c r="UKJ314" s="44"/>
      <c r="UKK314" s="44"/>
      <c r="UKL314" s="44"/>
      <c r="UKM314" s="44"/>
      <c r="UKN314" s="44"/>
      <c r="UKO314" s="44"/>
      <c r="UKP314" s="44"/>
      <c r="UKQ314" s="44"/>
      <c r="UKR314" s="44"/>
      <c r="UKS314" s="44"/>
      <c r="UKT314" s="44"/>
      <c r="UKU314" s="44"/>
      <c r="UKV314" s="44"/>
      <c r="UKW314" s="44"/>
      <c r="UKX314" s="44"/>
      <c r="UKY314" s="44"/>
      <c r="UKZ314" s="44"/>
      <c r="ULA314" s="44"/>
      <c r="ULB314" s="44"/>
      <c r="ULC314" s="44"/>
      <c r="ULD314" s="44"/>
      <c r="ULE314" s="44"/>
      <c r="ULF314" s="44"/>
      <c r="ULG314" s="44"/>
      <c r="ULH314" s="44"/>
      <c r="ULI314" s="44"/>
      <c r="ULJ314" s="44"/>
      <c r="ULK314" s="44"/>
      <c r="ULL314" s="44"/>
      <c r="ULM314" s="44"/>
      <c r="ULN314" s="44"/>
      <c r="ULO314" s="44"/>
      <c r="ULP314" s="44"/>
      <c r="ULQ314" s="44"/>
      <c r="ULR314" s="44"/>
      <c r="ULS314" s="44"/>
      <c r="ULT314" s="44"/>
      <c r="ULU314" s="44"/>
      <c r="ULV314" s="44"/>
      <c r="ULW314" s="44"/>
      <c r="ULX314" s="44"/>
      <c r="ULY314" s="44"/>
      <c r="ULZ314" s="44"/>
      <c r="UMA314" s="44"/>
      <c r="UMB314" s="44"/>
      <c r="UMC314" s="44"/>
      <c r="UMD314" s="44"/>
      <c r="UME314" s="44"/>
      <c r="UMF314" s="44"/>
      <c r="UMG314" s="44"/>
      <c r="UMH314" s="44"/>
      <c r="UMI314" s="44"/>
      <c r="UMJ314" s="44"/>
      <c r="UMK314" s="44"/>
      <c r="UML314" s="44"/>
      <c r="UMM314" s="44"/>
      <c r="UMN314" s="44"/>
      <c r="UMO314" s="44"/>
      <c r="UMP314" s="44"/>
      <c r="UMQ314" s="44"/>
      <c r="UMR314" s="44"/>
      <c r="UMS314" s="44"/>
      <c r="UMT314" s="44"/>
      <c r="UMU314" s="44"/>
      <c r="UMV314" s="44"/>
      <c r="UMW314" s="44"/>
      <c r="UMX314" s="44"/>
      <c r="UMY314" s="44"/>
      <c r="UMZ314" s="44"/>
      <c r="UNA314" s="44"/>
      <c r="UNB314" s="44"/>
      <c r="UNC314" s="44"/>
      <c r="UND314" s="44"/>
      <c r="UNE314" s="44"/>
      <c r="UNF314" s="44"/>
      <c r="UNG314" s="44"/>
      <c r="UNH314" s="44"/>
      <c r="UNI314" s="44"/>
      <c r="UNJ314" s="44"/>
      <c r="UNK314" s="44"/>
      <c r="UNL314" s="44"/>
      <c r="UNM314" s="44"/>
      <c r="UNN314" s="44"/>
      <c r="UNO314" s="44"/>
      <c r="UNP314" s="44"/>
      <c r="UNQ314" s="44"/>
      <c r="UNR314" s="44"/>
      <c r="UNS314" s="44"/>
      <c r="UNT314" s="44"/>
      <c r="UNU314" s="44"/>
      <c r="UNV314" s="44"/>
      <c r="UNW314" s="44"/>
      <c r="UNX314" s="44"/>
      <c r="UNY314" s="44"/>
      <c r="UNZ314" s="44"/>
      <c r="UOA314" s="44"/>
      <c r="UOB314" s="44"/>
      <c r="UOC314" s="44"/>
      <c r="UOD314" s="44"/>
      <c r="UOE314" s="44"/>
      <c r="UOF314" s="44"/>
      <c r="UOG314" s="44"/>
      <c r="UOH314" s="44"/>
      <c r="UOI314" s="44"/>
      <c r="UOJ314" s="44"/>
      <c r="UOK314" s="44"/>
      <c r="UOL314" s="44"/>
      <c r="UOM314" s="44"/>
      <c r="UON314" s="44"/>
      <c r="UOO314" s="44"/>
      <c r="UOP314" s="44"/>
      <c r="UOQ314" s="44"/>
      <c r="UOR314" s="44"/>
      <c r="UOS314" s="44"/>
      <c r="UOT314" s="44"/>
      <c r="UOU314" s="44"/>
      <c r="UOV314" s="44"/>
      <c r="UOW314" s="44"/>
      <c r="UOX314" s="44"/>
      <c r="UOY314" s="44"/>
      <c r="UOZ314" s="44"/>
      <c r="UPA314" s="44"/>
      <c r="UPB314" s="44"/>
      <c r="UPC314" s="44"/>
      <c r="UPD314" s="44"/>
      <c r="UPE314" s="44"/>
      <c r="UPF314" s="44"/>
      <c r="UPG314" s="44"/>
      <c r="UPH314" s="44"/>
      <c r="UPI314" s="44"/>
      <c r="UPJ314" s="44"/>
      <c r="UPK314" s="44"/>
      <c r="UPL314" s="44"/>
      <c r="UPM314" s="44"/>
      <c r="UPN314" s="44"/>
      <c r="UPO314" s="44"/>
      <c r="UPP314" s="44"/>
      <c r="UPQ314" s="44"/>
      <c r="UPR314" s="44"/>
      <c r="UPS314" s="44"/>
      <c r="UPT314" s="44"/>
      <c r="UPU314" s="44"/>
      <c r="UPV314" s="44"/>
      <c r="UPW314" s="44"/>
      <c r="UPX314" s="44"/>
      <c r="UPY314" s="44"/>
      <c r="UPZ314" s="44"/>
      <c r="UQA314" s="44"/>
      <c r="UQB314" s="44"/>
      <c r="UQC314" s="44"/>
      <c r="UQD314" s="44"/>
      <c r="UQE314" s="44"/>
      <c r="UQF314" s="44"/>
      <c r="UQG314" s="44"/>
      <c r="UQH314" s="44"/>
      <c r="UQI314" s="44"/>
      <c r="UQJ314" s="44"/>
      <c r="UQK314" s="44"/>
      <c r="UQL314" s="44"/>
      <c r="UQM314" s="44"/>
      <c r="UQN314" s="44"/>
      <c r="UQO314" s="44"/>
      <c r="UQP314" s="44"/>
      <c r="UQQ314" s="44"/>
      <c r="UQR314" s="44"/>
      <c r="UQS314" s="44"/>
      <c r="UQT314" s="44"/>
      <c r="UQU314" s="44"/>
      <c r="UQV314" s="44"/>
      <c r="UQW314" s="44"/>
      <c r="UQX314" s="44"/>
      <c r="UQY314" s="44"/>
      <c r="UQZ314" s="44"/>
      <c r="URA314" s="44"/>
      <c r="URB314" s="44"/>
      <c r="URC314" s="44"/>
      <c r="URD314" s="44"/>
      <c r="URE314" s="44"/>
      <c r="URF314" s="44"/>
      <c r="URG314" s="44"/>
      <c r="URH314" s="44"/>
      <c r="URI314" s="44"/>
      <c r="URJ314" s="44"/>
      <c r="URK314" s="44"/>
      <c r="URL314" s="44"/>
      <c r="URM314" s="44"/>
      <c r="URN314" s="44"/>
      <c r="URO314" s="44"/>
      <c r="URP314" s="44"/>
      <c r="URQ314" s="44"/>
      <c r="URR314" s="44"/>
      <c r="URS314" s="44"/>
      <c r="URT314" s="44"/>
      <c r="URU314" s="44"/>
      <c r="URV314" s="44"/>
      <c r="URW314" s="44"/>
      <c r="URX314" s="44"/>
      <c r="URY314" s="44"/>
      <c r="URZ314" s="44"/>
      <c r="USA314" s="44"/>
      <c r="USB314" s="44"/>
      <c r="USC314" s="44"/>
      <c r="USD314" s="44"/>
      <c r="USE314" s="44"/>
      <c r="USF314" s="44"/>
      <c r="USG314" s="44"/>
      <c r="USH314" s="44"/>
      <c r="USI314" s="44"/>
      <c r="USJ314" s="44"/>
      <c r="USK314" s="44"/>
      <c r="USL314" s="44"/>
      <c r="USM314" s="44"/>
      <c r="USN314" s="44"/>
      <c r="USO314" s="44"/>
      <c r="USP314" s="44"/>
      <c r="USQ314" s="44"/>
      <c r="USR314" s="44"/>
      <c r="USS314" s="44"/>
      <c r="UST314" s="44"/>
      <c r="USU314" s="44"/>
      <c r="USV314" s="44"/>
      <c r="USW314" s="44"/>
      <c r="USX314" s="44"/>
      <c r="USY314" s="44"/>
      <c r="USZ314" s="44"/>
      <c r="UTA314" s="44"/>
      <c r="UTB314" s="44"/>
      <c r="UTC314" s="44"/>
      <c r="UTD314" s="44"/>
      <c r="UTE314" s="44"/>
      <c r="UTF314" s="44"/>
      <c r="UTG314" s="44"/>
      <c r="UTH314" s="44"/>
      <c r="UTI314" s="44"/>
      <c r="UTJ314" s="44"/>
      <c r="UTK314" s="44"/>
      <c r="UTL314" s="44"/>
      <c r="UTM314" s="44"/>
      <c r="UTN314" s="44"/>
      <c r="UTO314" s="44"/>
      <c r="UTP314" s="44"/>
      <c r="UTQ314" s="44"/>
      <c r="UTR314" s="44"/>
      <c r="UTS314" s="44"/>
      <c r="UTT314" s="44"/>
      <c r="UTU314" s="44"/>
      <c r="UTV314" s="44"/>
      <c r="UTW314" s="44"/>
      <c r="UTX314" s="44"/>
      <c r="UTY314" s="44"/>
      <c r="UTZ314" s="44"/>
      <c r="UUA314" s="44"/>
      <c r="UUB314" s="44"/>
      <c r="UUC314" s="44"/>
      <c r="UUD314" s="44"/>
      <c r="UUE314" s="44"/>
      <c r="UUF314" s="44"/>
      <c r="UUG314" s="44"/>
      <c r="UUH314" s="44"/>
      <c r="UUI314" s="44"/>
      <c r="UUJ314" s="44"/>
      <c r="UUK314" s="44"/>
      <c r="UUL314" s="44"/>
      <c r="UUM314" s="44"/>
      <c r="UUN314" s="44"/>
      <c r="UUO314" s="44"/>
      <c r="UUP314" s="44"/>
      <c r="UUQ314" s="44"/>
      <c r="UUR314" s="44"/>
      <c r="UUS314" s="44"/>
      <c r="UUT314" s="44"/>
      <c r="UUU314" s="44"/>
      <c r="UUV314" s="44"/>
      <c r="UUW314" s="44"/>
      <c r="UUX314" s="44"/>
      <c r="UUY314" s="44"/>
      <c r="UUZ314" s="44"/>
      <c r="UVA314" s="44"/>
      <c r="UVB314" s="44"/>
      <c r="UVC314" s="44"/>
      <c r="UVD314" s="44"/>
      <c r="UVE314" s="44"/>
      <c r="UVF314" s="44"/>
      <c r="UVG314" s="44"/>
      <c r="UVH314" s="44"/>
      <c r="UVI314" s="44"/>
      <c r="UVJ314" s="44"/>
      <c r="UVK314" s="44"/>
      <c r="UVL314" s="44"/>
      <c r="UVM314" s="44"/>
      <c r="UVN314" s="44"/>
      <c r="UVO314" s="44"/>
      <c r="UVP314" s="44"/>
      <c r="UVQ314" s="44"/>
      <c r="UVR314" s="44"/>
      <c r="UVS314" s="44"/>
      <c r="UVT314" s="44"/>
      <c r="UVU314" s="44"/>
      <c r="UVV314" s="44"/>
      <c r="UVW314" s="44"/>
      <c r="UVX314" s="44"/>
      <c r="UVY314" s="44"/>
      <c r="UVZ314" s="44"/>
      <c r="UWA314" s="44"/>
      <c r="UWB314" s="44"/>
      <c r="UWC314" s="44"/>
      <c r="UWD314" s="44"/>
      <c r="UWE314" s="44"/>
      <c r="UWF314" s="44"/>
      <c r="UWG314" s="44"/>
      <c r="UWH314" s="44"/>
      <c r="UWI314" s="44"/>
      <c r="UWJ314" s="44"/>
      <c r="UWK314" s="44"/>
      <c r="UWL314" s="44"/>
      <c r="UWM314" s="44"/>
      <c r="UWN314" s="44"/>
      <c r="UWO314" s="44"/>
      <c r="UWP314" s="44"/>
      <c r="UWQ314" s="44"/>
      <c r="UWR314" s="44"/>
      <c r="UWS314" s="44"/>
      <c r="UWT314" s="44"/>
      <c r="UWU314" s="44"/>
      <c r="UWV314" s="44"/>
      <c r="UWW314" s="44"/>
      <c r="UWX314" s="44"/>
      <c r="UWY314" s="44"/>
      <c r="UWZ314" s="44"/>
      <c r="UXA314" s="44"/>
      <c r="UXB314" s="44"/>
      <c r="UXC314" s="44"/>
      <c r="UXD314" s="44"/>
      <c r="UXE314" s="44"/>
      <c r="UXF314" s="44"/>
      <c r="UXG314" s="44"/>
      <c r="UXH314" s="44"/>
      <c r="UXI314" s="44"/>
      <c r="UXJ314" s="44"/>
      <c r="UXK314" s="44"/>
      <c r="UXL314" s="44"/>
      <c r="UXM314" s="44"/>
      <c r="UXN314" s="44"/>
      <c r="UXO314" s="44"/>
      <c r="UXP314" s="44"/>
      <c r="UXQ314" s="44"/>
      <c r="UXR314" s="44"/>
      <c r="UXS314" s="44"/>
      <c r="UXT314" s="44"/>
      <c r="UXU314" s="44"/>
      <c r="UXV314" s="44"/>
      <c r="UXW314" s="44"/>
      <c r="UXX314" s="44"/>
      <c r="UXY314" s="44"/>
      <c r="UXZ314" s="44"/>
      <c r="UYA314" s="44"/>
      <c r="UYB314" s="44"/>
      <c r="UYC314" s="44"/>
      <c r="UYD314" s="44"/>
      <c r="UYE314" s="44"/>
      <c r="UYF314" s="44"/>
      <c r="UYG314" s="44"/>
      <c r="UYH314" s="44"/>
      <c r="UYI314" s="44"/>
      <c r="UYJ314" s="44"/>
      <c r="UYK314" s="44"/>
      <c r="UYL314" s="44"/>
      <c r="UYM314" s="44"/>
      <c r="UYN314" s="44"/>
      <c r="UYO314" s="44"/>
      <c r="UYP314" s="44"/>
      <c r="UYQ314" s="44"/>
      <c r="UYR314" s="44"/>
      <c r="UYS314" s="44"/>
      <c r="UYT314" s="44"/>
      <c r="UYU314" s="44"/>
      <c r="UYV314" s="44"/>
      <c r="UYW314" s="44"/>
      <c r="UYX314" s="44"/>
      <c r="UYY314" s="44"/>
      <c r="UYZ314" s="44"/>
      <c r="UZA314" s="44"/>
      <c r="UZB314" s="44"/>
      <c r="UZC314" s="44"/>
      <c r="UZD314" s="44"/>
      <c r="UZE314" s="44"/>
      <c r="UZF314" s="44"/>
      <c r="UZG314" s="44"/>
      <c r="UZH314" s="44"/>
      <c r="UZI314" s="44"/>
      <c r="UZJ314" s="44"/>
      <c r="UZK314" s="44"/>
      <c r="UZL314" s="44"/>
      <c r="UZM314" s="44"/>
      <c r="UZN314" s="44"/>
      <c r="UZO314" s="44"/>
      <c r="UZP314" s="44"/>
      <c r="UZQ314" s="44"/>
      <c r="UZR314" s="44"/>
      <c r="UZS314" s="44"/>
      <c r="UZT314" s="44"/>
      <c r="UZU314" s="44"/>
      <c r="UZV314" s="44"/>
      <c r="UZW314" s="44"/>
      <c r="UZX314" s="44"/>
      <c r="UZY314" s="44"/>
      <c r="UZZ314" s="44"/>
      <c r="VAA314" s="44"/>
      <c r="VAB314" s="44"/>
      <c r="VAC314" s="44"/>
      <c r="VAD314" s="44"/>
      <c r="VAE314" s="44"/>
      <c r="VAF314" s="44"/>
      <c r="VAG314" s="44"/>
      <c r="VAH314" s="44"/>
      <c r="VAI314" s="44"/>
      <c r="VAJ314" s="44"/>
      <c r="VAK314" s="44"/>
      <c r="VAL314" s="44"/>
      <c r="VAM314" s="44"/>
      <c r="VAN314" s="44"/>
      <c r="VAO314" s="44"/>
      <c r="VAP314" s="44"/>
      <c r="VAQ314" s="44"/>
      <c r="VAR314" s="44"/>
      <c r="VAS314" s="44"/>
      <c r="VAT314" s="44"/>
      <c r="VAU314" s="44"/>
      <c r="VAV314" s="44"/>
      <c r="VAW314" s="44"/>
      <c r="VAX314" s="44"/>
      <c r="VAY314" s="44"/>
      <c r="VAZ314" s="44"/>
      <c r="VBA314" s="44"/>
      <c r="VBB314" s="44"/>
      <c r="VBC314" s="44"/>
      <c r="VBD314" s="44"/>
      <c r="VBE314" s="44"/>
      <c r="VBF314" s="44"/>
      <c r="VBG314" s="44"/>
      <c r="VBH314" s="44"/>
      <c r="VBI314" s="44"/>
      <c r="VBJ314" s="44"/>
      <c r="VBK314" s="44"/>
      <c r="VBL314" s="44"/>
      <c r="VBM314" s="44"/>
      <c r="VBN314" s="44"/>
      <c r="VBO314" s="44"/>
      <c r="VBP314" s="44"/>
      <c r="VBQ314" s="44"/>
      <c r="VBR314" s="44"/>
      <c r="VBS314" s="44"/>
      <c r="VBT314" s="44"/>
      <c r="VBU314" s="44"/>
      <c r="VBV314" s="44"/>
      <c r="VBW314" s="44"/>
      <c r="VBX314" s="44"/>
      <c r="VBY314" s="44"/>
      <c r="VBZ314" s="44"/>
      <c r="VCA314" s="44"/>
      <c r="VCB314" s="44"/>
      <c r="VCC314" s="44"/>
      <c r="VCD314" s="44"/>
      <c r="VCE314" s="44"/>
      <c r="VCF314" s="44"/>
      <c r="VCG314" s="44"/>
      <c r="VCH314" s="44"/>
      <c r="VCI314" s="44"/>
      <c r="VCJ314" s="44"/>
      <c r="VCK314" s="44"/>
      <c r="VCL314" s="44"/>
      <c r="VCM314" s="44"/>
      <c r="VCN314" s="44"/>
      <c r="VCO314" s="44"/>
      <c r="VCP314" s="44"/>
      <c r="VCQ314" s="44"/>
      <c r="VCR314" s="44"/>
      <c r="VCS314" s="44"/>
      <c r="VCT314" s="44"/>
      <c r="VCU314" s="44"/>
      <c r="VCV314" s="44"/>
      <c r="VCW314" s="44"/>
      <c r="VCX314" s="44"/>
      <c r="VCY314" s="44"/>
      <c r="VCZ314" s="44"/>
      <c r="VDA314" s="44"/>
      <c r="VDB314" s="44"/>
      <c r="VDC314" s="44"/>
      <c r="VDD314" s="44"/>
      <c r="VDE314" s="44"/>
      <c r="VDF314" s="44"/>
      <c r="VDG314" s="44"/>
      <c r="VDH314" s="44"/>
      <c r="VDI314" s="44"/>
      <c r="VDJ314" s="44"/>
      <c r="VDK314" s="44"/>
      <c r="VDL314" s="44"/>
      <c r="VDM314" s="44"/>
      <c r="VDN314" s="44"/>
      <c r="VDO314" s="44"/>
      <c r="VDP314" s="44"/>
      <c r="VDQ314" s="44"/>
      <c r="VDR314" s="44"/>
      <c r="VDS314" s="44"/>
      <c r="VDT314" s="44"/>
      <c r="VDU314" s="44"/>
      <c r="VDV314" s="44"/>
      <c r="VDW314" s="44"/>
      <c r="VDX314" s="44"/>
      <c r="VDY314" s="44"/>
      <c r="VDZ314" s="44"/>
      <c r="VEA314" s="44"/>
      <c r="VEB314" s="44"/>
      <c r="VEC314" s="44"/>
      <c r="VED314" s="44"/>
      <c r="VEE314" s="44"/>
      <c r="VEF314" s="44"/>
      <c r="VEG314" s="44"/>
      <c r="VEH314" s="44"/>
      <c r="VEI314" s="44"/>
      <c r="VEJ314" s="44"/>
      <c r="VEK314" s="44"/>
      <c r="VEL314" s="44"/>
      <c r="VEM314" s="44"/>
      <c r="VEN314" s="44"/>
      <c r="VEO314" s="44"/>
      <c r="VEP314" s="44"/>
      <c r="VEQ314" s="44"/>
      <c r="VER314" s="44"/>
      <c r="VES314" s="44"/>
      <c r="VET314" s="44"/>
      <c r="VEU314" s="44"/>
      <c r="VEV314" s="44"/>
      <c r="VEW314" s="44"/>
      <c r="VEX314" s="44"/>
      <c r="VEY314" s="44"/>
      <c r="VEZ314" s="44"/>
      <c r="VFA314" s="44"/>
      <c r="VFB314" s="44"/>
      <c r="VFC314" s="44"/>
      <c r="VFD314" s="44"/>
      <c r="VFE314" s="44"/>
      <c r="VFF314" s="44"/>
      <c r="VFG314" s="44"/>
      <c r="VFH314" s="44"/>
      <c r="VFI314" s="44"/>
      <c r="VFJ314" s="44"/>
      <c r="VFK314" s="44"/>
      <c r="VFL314" s="44"/>
      <c r="VFM314" s="44"/>
      <c r="VFN314" s="44"/>
      <c r="VFO314" s="44"/>
      <c r="VFP314" s="44"/>
      <c r="VFQ314" s="44"/>
      <c r="VFR314" s="44"/>
      <c r="VFS314" s="44"/>
      <c r="VFT314" s="44"/>
      <c r="VFU314" s="44"/>
      <c r="VFV314" s="44"/>
      <c r="VFW314" s="44"/>
      <c r="VFX314" s="44"/>
      <c r="VFY314" s="44"/>
      <c r="VFZ314" s="44"/>
      <c r="VGA314" s="44"/>
      <c r="VGB314" s="44"/>
      <c r="VGC314" s="44"/>
      <c r="VGD314" s="44"/>
      <c r="VGE314" s="44"/>
      <c r="VGF314" s="44"/>
      <c r="VGG314" s="44"/>
      <c r="VGH314" s="44"/>
      <c r="VGI314" s="44"/>
      <c r="VGJ314" s="44"/>
      <c r="VGK314" s="44"/>
      <c r="VGL314" s="44"/>
      <c r="VGM314" s="44"/>
      <c r="VGN314" s="44"/>
      <c r="VGO314" s="44"/>
      <c r="VGP314" s="44"/>
      <c r="VGQ314" s="44"/>
      <c r="VGR314" s="44"/>
      <c r="VGS314" s="44"/>
      <c r="VGT314" s="44"/>
      <c r="VGU314" s="44"/>
      <c r="VGV314" s="44"/>
      <c r="VGW314" s="44"/>
      <c r="VGX314" s="44"/>
      <c r="VGY314" s="44"/>
      <c r="VGZ314" s="44"/>
      <c r="VHA314" s="44"/>
      <c r="VHB314" s="44"/>
      <c r="VHC314" s="44"/>
      <c r="VHD314" s="44"/>
      <c r="VHE314" s="44"/>
      <c r="VHF314" s="44"/>
      <c r="VHG314" s="44"/>
      <c r="VHH314" s="44"/>
      <c r="VHI314" s="44"/>
      <c r="VHJ314" s="44"/>
      <c r="VHK314" s="44"/>
      <c r="VHL314" s="44"/>
      <c r="VHM314" s="44"/>
      <c r="VHN314" s="44"/>
      <c r="VHO314" s="44"/>
      <c r="VHP314" s="44"/>
      <c r="VHQ314" s="44"/>
      <c r="VHR314" s="44"/>
      <c r="VHS314" s="44"/>
      <c r="VHT314" s="44"/>
      <c r="VHU314" s="44"/>
      <c r="VHV314" s="44"/>
      <c r="VHW314" s="44"/>
      <c r="VHX314" s="44"/>
      <c r="VHY314" s="44"/>
      <c r="VHZ314" s="44"/>
      <c r="VIA314" s="44"/>
      <c r="VIB314" s="44"/>
      <c r="VIC314" s="44"/>
      <c r="VID314" s="44"/>
      <c r="VIE314" s="44"/>
      <c r="VIF314" s="44"/>
      <c r="VIG314" s="44"/>
      <c r="VIH314" s="44"/>
      <c r="VII314" s="44"/>
      <c r="VIJ314" s="44"/>
      <c r="VIK314" s="44"/>
      <c r="VIL314" s="44"/>
      <c r="VIM314" s="44"/>
      <c r="VIN314" s="44"/>
      <c r="VIO314" s="44"/>
      <c r="VIP314" s="44"/>
      <c r="VIQ314" s="44"/>
      <c r="VIR314" s="44"/>
      <c r="VIS314" s="44"/>
      <c r="VIT314" s="44"/>
      <c r="VIU314" s="44"/>
      <c r="VIV314" s="44"/>
      <c r="VIW314" s="44"/>
      <c r="VIX314" s="44"/>
      <c r="VIY314" s="44"/>
      <c r="VIZ314" s="44"/>
      <c r="VJA314" s="44"/>
      <c r="VJB314" s="44"/>
      <c r="VJC314" s="44"/>
      <c r="VJD314" s="44"/>
      <c r="VJE314" s="44"/>
      <c r="VJF314" s="44"/>
      <c r="VJG314" s="44"/>
      <c r="VJH314" s="44"/>
      <c r="VJI314" s="44"/>
      <c r="VJJ314" s="44"/>
      <c r="VJK314" s="44"/>
      <c r="VJL314" s="44"/>
      <c r="VJM314" s="44"/>
      <c r="VJN314" s="44"/>
      <c r="VJO314" s="44"/>
      <c r="VJP314" s="44"/>
      <c r="VJQ314" s="44"/>
      <c r="VJR314" s="44"/>
      <c r="VJS314" s="44"/>
      <c r="VJT314" s="44"/>
      <c r="VJU314" s="44"/>
      <c r="VJV314" s="44"/>
      <c r="VJW314" s="44"/>
      <c r="VJX314" s="44"/>
      <c r="VJY314" s="44"/>
      <c r="VJZ314" s="44"/>
      <c r="VKA314" s="44"/>
      <c r="VKB314" s="44"/>
      <c r="VKC314" s="44"/>
      <c r="VKD314" s="44"/>
      <c r="VKE314" s="44"/>
      <c r="VKF314" s="44"/>
      <c r="VKG314" s="44"/>
      <c r="VKH314" s="44"/>
      <c r="VKI314" s="44"/>
      <c r="VKJ314" s="44"/>
      <c r="VKK314" s="44"/>
      <c r="VKL314" s="44"/>
      <c r="VKM314" s="44"/>
      <c r="VKN314" s="44"/>
      <c r="VKO314" s="44"/>
      <c r="VKP314" s="44"/>
      <c r="VKQ314" s="44"/>
      <c r="VKR314" s="44"/>
      <c r="VKS314" s="44"/>
      <c r="VKT314" s="44"/>
      <c r="VKU314" s="44"/>
      <c r="VKV314" s="44"/>
      <c r="VKW314" s="44"/>
      <c r="VKX314" s="44"/>
      <c r="VKY314" s="44"/>
      <c r="VKZ314" s="44"/>
      <c r="VLA314" s="44"/>
      <c r="VLB314" s="44"/>
      <c r="VLC314" s="44"/>
      <c r="VLD314" s="44"/>
      <c r="VLE314" s="44"/>
      <c r="VLF314" s="44"/>
      <c r="VLG314" s="44"/>
      <c r="VLH314" s="44"/>
      <c r="VLI314" s="44"/>
      <c r="VLJ314" s="44"/>
      <c r="VLK314" s="44"/>
      <c r="VLL314" s="44"/>
      <c r="VLM314" s="44"/>
      <c r="VLN314" s="44"/>
      <c r="VLO314" s="44"/>
      <c r="VLP314" s="44"/>
      <c r="VLQ314" s="44"/>
      <c r="VLR314" s="44"/>
      <c r="VLS314" s="44"/>
      <c r="VLT314" s="44"/>
      <c r="VLU314" s="44"/>
      <c r="VLV314" s="44"/>
      <c r="VLW314" s="44"/>
      <c r="VLX314" s="44"/>
      <c r="VLY314" s="44"/>
      <c r="VLZ314" s="44"/>
      <c r="VMA314" s="44"/>
      <c r="VMB314" s="44"/>
      <c r="VMC314" s="44"/>
      <c r="VMD314" s="44"/>
      <c r="VME314" s="44"/>
      <c r="VMF314" s="44"/>
      <c r="VMG314" s="44"/>
      <c r="VMH314" s="44"/>
      <c r="VMI314" s="44"/>
      <c r="VMJ314" s="44"/>
      <c r="VMK314" s="44"/>
      <c r="VML314" s="44"/>
      <c r="VMM314" s="44"/>
      <c r="VMN314" s="44"/>
      <c r="VMO314" s="44"/>
      <c r="VMP314" s="44"/>
      <c r="VMQ314" s="44"/>
      <c r="VMR314" s="44"/>
      <c r="VMS314" s="44"/>
      <c r="VMT314" s="44"/>
      <c r="VMU314" s="44"/>
      <c r="VMV314" s="44"/>
      <c r="VMW314" s="44"/>
      <c r="VMX314" s="44"/>
      <c r="VMY314" s="44"/>
      <c r="VMZ314" s="44"/>
      <c r="VNA314" s="44"/>
      <c r="VNB314" s="44"/>
      <c r="VNC314" s="44"/>
      <c r="VND314" s="44"/>
      <c r="VNE314" s="44"/>
      <c r="VNF314" s="44"/>
      <c r="VNG314" s="44"/>
      <c r="VNH314" s="44"/>
      <c r="VNI314" s="44"/>
      <c r="VNJ314" s="44"/>
      <c r="VNK314" s="44"/>
      <c r="VNL314" s="44"/>
      <c r="VNM314" s="44"/>
      <c r="VNN314" s="44"/>
      <c r="VNO314" s="44"/>
      <c r="VNP314" s="44"/>
      <c r="VNQ314" s="44"/>
      <c r="VNR314" s="44"/>
      <c r="VNS314" s="44"/>
      <c r="VNT314" s="44"/>
      <c r="VNU314" s="44"/>
      <c r="VNV314" s="44"/>
      <c r="VNW314" s="44"/>
      <c r="VNX314" s="44"/>
      <c r="VNY314" s="44"/>
      <c r="VNZ314" s="44"/>
      <c r="VOA314" s="44"/>
      <c r="VOB314" s="44"/>
      <c r="VOC314" s="44"/>
      <c r="VOD314" s="44"/>
      <c r="VOE314" s="44"/>
      <c r="VOF314" s="44"/>
      <c r="VOG314" s="44"/>
      <c r="VOH314" s="44"/>
      <c r="VOI314" s="44"/>
      <c r="VOJ314" s="44"/>
      <c r="VOK314" s="44"/>
      <c r="VOL314" s="44"/>
      <c r="VOM314" s="44"/>
      <c r="VON314" s="44"/>
      <c r="VOO314" s="44"/>
      <c r="VOP314" s="44"/>
      <c r="VOQ314" s="44"/>
      <c r="VOR314" s="44"/>
      <c r="VOS314" s="44"/>
      <c r="VOT314" s="44"/>
      <c r="VOU314" s="44"/>
      <c r="VOV314" s="44"/>
      <c r="VOW314" s="44"/>
      <c r="VOX314" s="44"/>
      <c r="VOY314" s="44"/>
      <c r="VOZ314" s="44"/>
      <c r="VPA314" s="44"/>
      <c r="VPB314" s="44"/>
      <c r="VPC314" s="44"/>
      <c r="VPD314" s="44"/>
      <c r="VPE314" s="44"/>
      <c r="VPF314" s="44"/>
      <c r="VPG314" s="44"/>
      <c r="VPH314" s="44"/>
      <c r="VPI314" s="44"/>
      <c r="VPJ314" s="44"/>
      <c r="VPK314" s="44"/>
      <c r="VPL314" s="44"/>
      <c r="VPM314" s="44"/>
      <c r="VPN314" s="44"/>
      <c r="VPO314" s="44"/>
      <c r="VPP314" s="44"/>
      <c r="VPQ314" s="44"/>
      <c r="VPR314" s="44"/>
      <c r="VPS314" s="44"/>
      <c r="VPT314" s="44"/>
      <c r="VPU314" s="44"/>
      <c r="VPV314" s="44"/>
      <c r="VPW314" s="44"/>
      <c r="VPX314" s="44"/>
      <c r="VPY314" s="44"/>
      <c r="VPZ314" s="44"/>
      <c r="VQA314" s="44"/>
      <c r="VQB314" s="44"/>
      <c r="VQC314" s="44"/>
      <c r="VQD314" s="44"/>
      <c r="VQE314" s="44"/>
      <c r="VQF314" s="44"/>
      <c r="VQG314" s="44"/>
      <c r="VQH314" s="44"/>
      <c r="VQI314" s="44"/>
      <c r="VQJ314" s="44"/>
      <c r="VQK314" s="44"/>
      <c r="VQL314" s="44"/>
      <c r="VQM314" s="44"/>
      <c r="VQN314" s="44"/>
      <c r="VQO314" s="44"/>
      <c r="VQP314" s="44"/>
      <c r="VQQ314" s="44"/>
      <c r="VQR314" s="44"/>
      <c r="VQS314" s="44"/>
      <c r="VQT314" s="44"/>
      <c r="VQU314" s="44"/>
      <c r="VQV314" s="44"/>
      <c r="VQW314" s="44"/>
      <c r="VQX314" s="44"/>
      <c r="VQY314" s="44"/>
      <c r="VQZ314" s="44"/>
      <c r="VRA314" s="44"/>
      <c r="VRB314" s="44"/>
      <c r="VRC314" s="44"/>
      <c r="VRD314" s="44"/>
      <c r="VRE314" s="44"/>
      <c r="VRF314" s="44"/>
      <c r="VRG314" s="44"/>
      <c r="VRH314" s="44"/>
      <c r="VRI314" s="44"/>
      <c r="VRJ314" s="44"/>
      <c r="VRK314" s="44"/>
      <c r="VRL314" s="44"/>
      <c r="VRM314" s="44"/>
      <c r="VRN314" s="44"/>
      <c r="VRO314" s="44"/>
      <c r="VRP314" s="44"/>
      <c r="VRQ314" s="44"/>
      <c r="VRR314" s="44"/>
      <c r="VRS314" s="44"/>
      <c r="VRT314" s="44"/>
      <c r="VRU314" s="44"/>
      <c r="VRV314" s="44"/>
      <c r="VRW314" s="44"/>
      <c r="VRX314" s="44"/>
      <c r="VRY314" s="44"/>
      <c r="VRZ314" s="44"/>
      <c r="VSA314" s="44"/>
      <c r="VSB314" s="44"/>
      <c r="VSC314" s="44"/>
      <c r="VSD314" s="44"/>
      <c r="VSE314" s="44"/>
      <c r="VSF314" s="44"/>
      <c r="VSG314" s="44"/>
      <c r="VSH314" s="44"/>
      <c r="VSI314" s="44"/>
      <c r="VSJ314" s="44"/>
      <c r="VSK314" s="44"/>
      <c r="VSL314" s="44"/>
      <c r="VSM314" s="44"/>
      <c r="VSN314" s="44"/>
      <c r="VSO314" s="44"/>
      <c r="VSP314" s="44"/>
      <c r="VSQ314" s="44"/>
      <c r="VSR314" s="44"/>
      <c r="VSS314" s="44"/>
      <c r="VST314" s="44"/>
      <c r="VSU314" s="44"/>
      <c r="VSV314" s="44"/>
      <c r="VSW314" s="44"/>
      <c r="VSX314" s="44"/>
      <c r="VSY314" s="44"/>
      <c r="VSZ314" s="44"/>
      <c r="VTA314" s="44"/>
      <c r="VTB314" s="44"/>
      <c r="VTC314" s="44"/>
      <c r="VTD314" s="44"/>
      <c r="VTE314" s="44"/>
      <c r="VTF314" s="44"/>
      <c r="VTG314" s="44"/>
      <c r="VTH314" s="44"/>
      <c r="VTI314" s="44"/>
      <c r="VTJ314" s="44"/>
      <c r="VTK314" s="44"/>
      <c r="VTL314" s="44"/>
      <c r="VTM314" s="44"/>
      <c r="VTN314" s="44"/>
      <c r="VTO314" s="44"/>
      <c r="VTP314" s="44"/>
      <c r="VTQ314" s="44"/>
      <c r="VTR314" s="44"/>
      <c r="VTS314" s="44"/>
      <c r="VTT314" s="44"/>
      <c r="VTU314" s="44"/>
      <c r="VTV314" s="44"/>
      <c r="VTW314" s="44"/>
      <c r="VTX314" s="44"/>
      <c r="VTY314" s="44"/>
      <c r="VTZ314" s="44"/>
      <c r="VUA314" s="44"/>
      <c r="VUB314" s="44"/>
      <c r="VUC314" s="44"/>
      <c r="VUD314" s="44"/>
      <c r="VUE314" s="44"/>
      <c r="VUF314" s="44"/>
      <c r="VUG314" s="44"/>
      <c r="VUH314" s="44"/>
      <c r="VUI314" s="44"/>
      <c r="VUJ314" s="44"/>
      <c r="VUK314" s="44"/>
      <c r="VUL314" s="44"/>
      <c r="VUM314" s="44"/>
      <c r="VUN314" s="44"/>
      <c r="VUO314" s="44"/>
      <c r="VUP314" s="44"/>
      <c r="VUQ314" s="44"/>
      <c r="VUR314" s="44"/>
      <c r="VUS314" s="44"/>
      <c r="VUT314" s="44"/>
      <c r="VUU314" s="44"/>
      <c r="VUV314" s="44"/>
      <c r="VUW314" s="44"/>
      <c r="VUX314" s="44"/>
      <c r="VUY314" s="44"/>
      <c r="VUZ314" s="44"/>
      <c r="VVA314" s="44"/>
      <c r="VVB314" s="44"/>
      <c r="VVC314" s="44"/>
      <c r="VVD314" s="44"/>
      <c r="VVE314" s="44"/>
      <c r="VVF314" s="44"/>
      <c r="VVG314" s="44"/>
      <c r="VVH314" s="44"/>
      <c r="VVI314" s="44"/>
      <c r="VVJ314" s="44"/>
      <c r="VVK314" s="44"/>
      <c r="VVL314" s="44"/>
      <c r="VVM314" s="44"/>
      <c r="VVN314" s="44"/>
      <c r="VVO314" s="44"/>
      <c r="VVP314" s="44"/>
      <c r="VVQ314" s="44"/>
      <c r="VVR314" s="44"/>
      <c r="VVS314" s="44"/>
      <c r="VVT314" s="44"/>
      <c r="VVU314" s="44"/>
      <c r="VVV314" s="44"/>
      <c r="VVW314" s="44"/>
      <c r="VVX314" s="44"/>
      <c r="VVY314" s="44"/>
      <c r="VVZ314" s="44"/>
      <c r="VWA314" s="44"/>
      <c r="VWB314" s="44"/>
      <c r="VWC314" s="44"/>
      <c r="VWD314" s="44"/>
      <c r="VWE314" s="44"/>
      <c r="VWF314" s="44"/>
      <c r="VWG314" s="44"/>
      <c r="VWH314" s="44"/>
      <c r="VWI314" s="44"/>
      <c r="VWJ314" s="44"/>
      <c r="VWK314" s="44"/>
      <c r="VWL314" s="44"/>
      <c r="VWM314" s="44"/>
      <c r="VWN314" s="44"/>
      <c r="VWO314" s="44"/>
      <c r="VWP314" s="44"/>
      <c r="VWQ314" s="44"/>
      <c r="VWR314" s="44"/>
      <c r="VWS314" s="44"/>
      <c r="VWT314" s="44"/>
      <c r="VWU314" s="44"/>
      <c r="VWV314" s="44"/>
      <c r="VWW314" s="44"/>
      <c r="VWX314" s="44"/>
      <c r="VWY314" s="44"/>
      <c r="VWZ314" s="44"/>
      <c r="VXA314" s="44"/>
      <c r="VXB314" s="44"/>
      <c r="VXC314" s="44"/>
      <c r="VXD314" s="44"/>
      <c r="VXE314" s="44"/>
      <c r="VXF314" s="44"/>
      <c r="VXG314" s="44"/>
      <c r="VXH314" s="44"/>
      <c r="VXI314" s="44"/>
      <c r="VXJ314" s="44"/>
      <c r="VXK314" s="44"/>
      <c r="VXL314" s="44"/>
      <c r="VXM314" s="44"/>
      <c r="VXN314" s="44"/>
      <c r="VXO314" s="44"/>
      <c r="VXP314" s="44"/>
      <c r="VXQ314" s="44"/>
      <c r="VXR314" s="44"/>
      <c r="VXS314" s="44"/>
      <c r="VXT314" s="44"/>
      <c r="VXU314" s="44"/>
      <c r="VXV314" s="44"/>
      <c r="VXW314" s="44"/>
      <c r="VXX314" s="44"/>
      <c r="VXY314" s="44"/>
      <c r="VXZ314" s="44"/>
      <c r="VYA314" s="44"/>
      <c r="VYB314" s="44"/>
      <c r="VYC314" s="44"/>
      <c r="VYD314" s="44"/>
      <c r="VYE314" s="44"/>
      <c r="VYF314" s="44"/>
      <c r="VYG314" s="44"/>
      <c r="VYH314" s="44"/>
      <c r="VYI314" s="44"/>
      <c r="VYJ314" s="44"/>
      <c r="VYK314" s="44"/>
      <c r="VYL314" s="44"/>
      <c r="VYM314" s="44"/>
      <c r="VYN314" s="44"/>
      <c r="VYO314" s="44"/>
      <c r="VYP314" s="44"/>
      <c r="VYQ314" s="44"/>
      <c r="VYR314" s="44"/>
      <c r="VYS314" s="44"/>
      <c r="VYT314" s="44"/>
      <c r="VYU314" s="44"/>
      <c r="VYV314" s="44"/>
      <c r="VYW314" s="44"/>
      <c r="VYX314" s="44"/>
      <c r="VYY314" s="44"/>
      <c r="VYZ314" s="44"/>
      <c r="VZA314" s="44"/>
      <c r="VZB314" s="44"/>
      <c r="VZC314" s="44"/>
      <c r="VZD314" s="44"/>
      <c r="VZE314" s="44"/>
      <c r="VZF314" s="44"/>
      <c r="VZG314" s="44"/>
      <c r="VZH314" s="44"/>
      <c r="VZI314" s="44"/>
      <c r="VZJ314" s="44"/>
      <c r="VZK314" s="44"/>
      <c r="VZL314" s="44"/>
      <c r="VZM314" s="44"/>
      <c r="VZN314" s="44"/>
      <c r="VZO314" s="44"/>
      <c r="VZP314" s="44"/>
      <c r="VZQ314" s="44"/>
      <c r="VZR314" s="44"/>
      <c r="VZS314" s="44"/>
      <c r="VZT314" s="44"/>
      <c r="VZU314" s="44"/>
      <c r="VZV314" s="44"/>
      <c r="VZW314" s="44"/>
      <c r="VZX314" s="44"/>
      <c r="VZY314" s="44"/>
      <c r="VZZ314" s="44"/>
      <c r="WAA314" s="44"/>
      <c r="WAB314" s="44"/>
      <c r="WAC314" s="44"/>
      <c r="WAD314" s="44"/>
      <c r="WAE314" s="44"/>
      <c r="WAF314" s="44"/>
      <c r="WAG314" s="44"/>
      <c r="WAH314" s="44"/>
      <c r="WAI314" s="44"/>
      <c r="WAJ314" s="44"/>
      <c r="WAK314" s="44"/>
      <c r="WAL314" s="44"/>
      <c r="WAM314" s="44"/>
      <c r="WAN314" s="44"/>
      <c r="WAO314" s="44"/>
      <c r="WAP314" s="44"/>
      <c r="WAQ314" s="44"/>
      <c r="WAR314" s="44"/>
      <c r="WAS314" s="44"/>
      <c r="WAT314" s="44"/>
      <c r="WAU314" s="44"/>
      <c r="WAV314" s="44"/>
      <c r="WAW314" s="44"/>
      <c r="WAX314" s="44"/>
      <c r="WAY314" s="44"/>
      <c r="WAZ314" s="44"/>
      <c r="WBA314" s="44"/>
      <c r="WBB314" s="44"/>
      <c r="WBC314" s="44"/>
      <c r="WBD314" s="44"/>
      <c r="WBE314" s="44"/>
      <c r="WBF314" s="44"/>
      <c r="WBG314" s="44"/>
      <c r="WBH314" s="44"/>
      <c r="WBI314" s="44"/>
      <c r="WBJ314" s="44"/>
      <c r="WBK314" s="44"/>
      <c r="WBL314" s="44"/>
      <c r="WBM314" s="44"/>
      <c r="WBN314" s="44"/>
      <c r="WBO314" s="44"/>
      <c r="WBP314" s="44"/>
      <c r="WBQ314" s="44"/>
      <c r="WBR314" s="44"/>
      <c r="WBS314" s="44"/>
      <c r="WBT314" s="44"/>
      <c r="WBU314" s="44"/>
      <c r="WBV314" s="44"/>
      <c r="WBW314" s="44"/>
      <c r="WBX314" s="44"/>
      <c r="WBY314" s="44"/>
      <c r="WBZ314" s="44"/>
      <c r="WCA314" s="44"/>
      <c r="WCB314" s="44"/>
      <c r="WCC314" s="44"/>
      <c r="WCD314" s="44"/>
      <c r="WCE314" s="44"/>
      <c r="WCF314" s="44"/>
      <c r="WCG314" s="44"/>
      <c r="WCH314" s="44"/>
      <c r="WCI314" s="44"/>
      <c r="WCJ314" s="44"/>
      <c r="WCK314" s="44"/>
      <c r="WCL314" s="44"/>
      <c r="WCM314" s="44"/>
      <c r="WCN314" s="44"/>
      <c r="WCO314" s="44"/>
      <c r="WCP314" s="44"/>
      <c r="WCQ314" s="44"/>
      <c r="WCR314" s="44"/>
      <c r="WCS314" s="44"/>
      <c r="WCT314" s="44"/>
      <c r="WCU314" s="44"/>
      <c r="WCV314" s="44"/>
      <c r="WCW314" s="44"/>
      <c r="WCX314" s="44"/>
      <c r="WCY314" s="44"/>
      <c r="WCZ314" s="44"/>
      <c r="WDA314" s="44"/>
      <c r="WDB314" s="44"/>
      <c r="WDC314" s="44"/>
      <c r="WDD314" s="44"/>
      <c r="WDE314" s="44"/>
      <c r="WDF314" s="44"/>
      <c r="WDG314" s="44"/>
      <c r="WDH314" s="44"/>
      <c r="WDI314" s="44"/>
      <c r="WDJ314" s="44"/>
      <c r="WDK314" s="44"/>
      <c r="WDL314" s="44"/>
      <c r="WDM314" s="44"/>
      <c r="WDN314" s="44"/>
      <c r="WDO314" s="44"/>
      <c r="WDP314" s="44"/>
      <c r="WDQ314" s="44"/>
      <c r="WDR314" s="44"/>
      <c r="WDS314" s="44"/>
      <c r="WDT314" s="44"/>
      <c r="WDU314" s="44"/>
      <c r="WDV314" s="44"/>
      <c r="WDW314" s="44"/>
      <c r="WDX314" s="44"/>
      <c r="WDY314" s="44"/>
      <c r="WDZ314" s="44"/>
      <c r="WEA314" s="44"/>
      <c r="WEB314" s="44"/>
      <c r="WEC314" s="44"/>
      <c r="WED314" s="44"/>
      <c r="WEE314" s="44"/>
      <c r="WEF314" s="44"/>
      <c r="WEG314" s="44"/>
      <c r="WEH314" s="44"/>
      <c r="WEI314" s="44"/>
      <c r="WEJ314" s="44"/>
      <c r="WEK314" s="44"/>
      <c r="WEL314" s="44"/>
      <c r="WEM314" s="44"/>
      <c r="WEN314" s="44"/>
      <c r="WEO314" s="44"/>
      <c r="WEP314" s="44"/>
      <c r="WEQ314" s="44"/>
      <c r="WER314" s="44"/>
      <c r="WES314" s="44"/>
      <c r="WET314" s="44"/>
      <c r="WEU314" s="44"/>
      <c r="WEV314" s="44"/>
      <c r="WEW314" s="44"/>
      <c r="WEX314" s="44"/>
      <c r="WEY314" s="44"/>
      <c r="WEZ314" s="44"/>
      <c r="WFA314" s="44"/>
      <c r="WFB314" s="44"/>
      <c r="WFC314" s="44"/>
      <c r="WFD314" s="44"/>
      <c r="WFE314" s="44"/>
      <c r="WFF314" s="44"/>
      <c r="WFG314" s="44"/>
      <c r="WFH314" s="44"/>
      <c r="WFI314" s="44"/>
      <c r="WFJ314" s="44"/>
      <c r="WFK314" s="44"/>
      <c r="WFL314" s="44"/>
      <c r="WFM314" s="44"/>
      <c r="WFN314" s="44"/>
      <c r="WFO314" s="44"/>
      <c r="WFP314" s="44"/>
      <c r="WFQ314" s="44"/>
      <c r="WFR314" s="44"/>
      <c r="WFS314" s="44"/>
      <c r="WFT314" s="44"/>
      <c r="WFU314" s="44"/>
      <c r="WFV314" s="44"/>
      <c r="WFW314" s="44"/>
      <c r="WFX314" s="44"/>
      <c r="WFY314" s="44"/>
      <c r="WFZ314" s="44"/>
      <c r="WGA314" s="44"/>
      <c r="WGB314" s="44"/>
      <c r="WGC314" s="44"/>
      <c r="WGD314" s="44"/>
      <c r="WGE314" s="44"/>
      <c r="WGF314" s="44"/>
      <c r="WGG314" s="44"/>
      <c r="WGH314" s="44"/>
      <c r="WGI314" s="44"/>
      <c r="WGJ314" s="44"/>
      <c r="WGK314" s="44"/>
      <c r="WGL314" s="44"/>
      <c r="WGM314" s="44"/>
      <c r="WGN314" s="44"/>
      <c r="WGO314" s="44"/>
      <c r="WGP314" s="44"/>
      <c r="WGQ314" s="44"/>
      <c r="WGR314" s="44"/>
      <c r="WGS314" s="44"/>
      <c r="WGT314" s="44"/>
      <c r="WGU314" s="44"/>
      <c r="WGV314" s="44"/>
      <c r="WGW314" s="44"/>
      <c r="WGX314" s="44"/>
      <c r="WGY314" s="44"/>
      <c r="WGZ314" s="44"/>
      <c r="WHA314" s="44"/>
      <c r="WHB314" s="44"/>
      <c r="WHC314" s="44"/>
      <c r="WHD314" s="44"/>
      <c r="WHE314" s="44"/>
      <c r="WHF314" s="44"/>
      <c r="WHG314" s="44"/>
      <c r="WHH314" s="44"/>
      <c r="WHI314" s="44"/>
      <c r="WHJ314" s="44"/>
      <c r="WHK314" s="44"/>
      <c r="WHL314" s="44"/>
      <c r="WHM314" s="44"/>
      <c r="WHN314" s="44"/>
      <c r="WHO314" s="44"/>
      <c r="WHP314" s="44"/>
      <c r="WHQ314" s="44"/>
      <c r="WHR314" s="44"/>
      <c r="WHS314" s="44"/>
      <c r="WHT314" s="44"/>
      <c r="WHU314" s="44"/>
      <c r="WHV314" s="44"/>
      <c r="WHW314" s="44"/>
      <c r="WHX314" s="44"/>
      <c r="WHY314" s="44"/>
      <c r="WHZ314" s="44"/>
      <c r="WIA314" s="44"/>
      <c r="WIB314" s="44"/>
      <c r="WIC314" s="44"/>
      <c r="WID314" s="44"/>
      <c r="WIE314" s="44"/>
      <c r="WIF314" s="44"/>
      <c r="WIG314" s="44"/>
      <c r="WIH314" s="44"/>
      <c r="WII314" s="44"/>
      <c r="WIJ314" s="44"/>
      <c r="WIK314" s="44"/>
      <c r="WIL314" s="44"/>
      <c r="WIM314" s="44"/>
      <c r="WIN314" s="44"/>
      <c r="WIO314" s="44"/>
      <c r="WIP314" s="44"/>
      <c r="WIQ314" s="44"/>
      <c r="WIR314" s="44"/>
      <c r="WIS314" s="44"/>
      <c r="WIT314" s="44"/>
      <c r="WIU314" s="44"/>
      <c r="WIV314" s="44"/>
      <c r="WIW314" s="44"/>
      <c r="WIX314" s="44"/>
      <c r="WIY314" s="44"/>
      <c r="WIZ314" s="44"/>
      <c r="WJA314" s="44"/>
      <c r="WJB314" s="44"/>
      <c r="WJC314" s="44"/>
      <c r="WJD314" s="44"/>
      <c r="WJE314" s="44"/>
      <c r="WJF314" s="44"/>
      <c r="WJG314" s="44"/>
      <c r="WJH314" s="44"/>
      <c r="WJI314" s="44"/>
      <c r="WJJ314" s="44"/>
      <c r="WJK314" s="44"/>
      <c r="WJL314" s="44"/>
      <c r="WJM314" s="44"/>
      <c r="WJN314" s="44"/>
      <c r="WJO314" s="44"/>
      <c r="WJP314" s="44"/>
      <c r="WJQ314" s="44"/>
      <c r="WJR314" s="44"/>
      <c r="WJS314" s="44"/>
      <c r="WJT314" s="44"/>
      <c r="WJU314" s="44"/>
      <c r="WJV314" s="44"/>
      <c r="WJW314" s="44"/>
      <c r="WJX314" s="44"/>
      <c r="WJY314" s="44"/>
      <c r="WJZ314" s="44"/>
      <c r="WKA314" s="44"/>
      <c r="WKB314" s="44"/>
      <c r="WKC314" s="44"/>
      <c r="WKD314" s="44"/>
      <c r="WKE314" s="44"/>
      <c r="WKF314" s="44"/>
      <c r="WKG314" s="44"/>
      <c r="WKH314" s="44"/>
      <c r="WKI314" s="44"/>
      <c r="WKJ314" s="44"/>
      <c r="WKK314" s="44"/>
      <c r="WKL314" s="44"/>
      <c r="WKM314" s="44"/>
      <c r="WKN314" s="44"/>
      <c r="WKO314" s="44"/>
      <c r="WKP314" s="44"/>
      <c r="WKQ314" s="44"/>
      <c r="WKR314" s="44"/>
      <c r="WKS314" s="44"/>
      <c r="WKT314" s="44"/>
      <c r="WKU314" s="44"/>
      <c r="WKV314" s="44"/>
      <c r="WKW314" s="44"/>
      <c r="WKX314" s="44"/>
      <c r="WKY314" s="44"/>
      <c r="WKZ314" s="44"/>
      <c r="WLA314" s="44"/>
      <c r="WLB314" s="44"/>
      <c r="WLC314" s="44"/>
      <c r="WLD314" s="44"/>
      <c r="WLE314" s="44"/>
      <c r="WLF314" s="44"/>
      <c r="WLG314" s="44"/>
      <c r="WLH314" s="44"/>
      <c r="WLI314" s="44"/>
      <c r="WLJ314" s="44"/>
      <c r="WLK314" s="44"/>
      <c r="WLL314" s="44"/>
      <c r="WLM314" s="44"/>
      <c r="WLN314" s="44"/>
      <c r="WLO314" s="44"/>
      <c r="WLP314" s="44"/>
      <c r="WLQ314" s="44"/>
      <c r="WLR314" s="44"/>
      <c r="WLS314" s="44"/>
      <c r="WLT314" s="44"/>
      <c r="WLU314" s="44"/>
      <c r="WLV314" s="44"/>
      <c r="WLW314" s="44"/>
      <c r="WLX314" s="44"/>
      <c r="WLY314" s="44"/>
      <c r="WLZ314" s="44"/>
      <c r="WMA314" s="44"/>
      <c r="WMB314" s="44"/>
      <c r="WMC314" s="44"/>
      <c r="WMD314" s="44"/>
      <c r="WME314" s="44"/>
      <c r="WMF314" s="44"/>
      <c r="WMG314" s="44"/>
      <c r="WMH314" s="44"/>
      <c r="WMI314" s="44"/>
      <c r="WMJ314" s="44"/>
      <c r="WMK314" s="44"/>
      <c r="WML314" s="44"/>
      <c r="WMM314" s="44"/>
      <c r="WMN314" s="44"/>
      <c r="WMO314" s="44"/>
      <c r="WMP314" s="44"/>
      <c r="WMQ314" s="44"/>
      <c r="WMR314" s="44"/>
      <c r="WMS314" s="44"/>
      <c r="WMT314" s="44"/>
      <c r="WMU314" s="44"/>
      <c r="WMV314" s="44"/>
      <c r="WMW314" s="44"/>
      <c r="WMX314" s="44"/>
      <c r="WMY314" s="44"/>
      <c r="WMZ314" s="44"/>
      <c r="WNA314" s="44"/>
      <c r="WNB314" s="44"/>
      <c r="WNC314" s="44"/>
      <c r="WND314" s="44"/>
      <c r="WNE314" s="44"/>
      <c r="WNF314" s="44"/>
      <c r="WNG314" s="44"/>
      <c r="WNH314" s="44"/>
      <c r="WNI314" s="44"/>
      <c r="WNJ314" s="44"/>
      <c r="WNK314" s="44"/>
      <c r="WNL314" s="44"/>
      <c r="WNM314" s="44"/>
      <c r="WNN314" s="44"/>
      <c r="WNO314" s="44"/>
      <c r="WNP314" s="44"/>
      <c r="WNQ314" s="44"/>
      <c r="WNR314" s="44"/>
      <c r="WNS314" s="44"/>
      <c r="WNT314" s="44"/>
      <c r="WNU314" s="44"/>
      <c r="WNV314" s="44"/>
      <c r="WNW314" s="44"/>
      <c r="WNX314" s="44"/>
      <c r="WNY314" s="44"/>
      <c r="WNZ314" s="44"/>
      <c r="WOA314" s="44"/>
      <c r="WOB314" s="44"/>
      <c r="WOC314" s="44"/>
      <c r="WOD314" s="44"/>
      <c r="WOE314" s="44"/>
      <c r="WOF314" s="44"/>
      <c r="WOG314" s="44"/>
      <c r="WOH314" s="44"/>
      <c r="WOI314" s="44"/>
      <c r="WOJ314" s="44"/>
      <c r="WOK314" s="44"/>
      <c r="WOL314" s="44"/>
      <c r="WOM314" s="44"/>
      <c r="WON314" s="44"/>
      <c r="WOO314" s="44"/>
      <c r="WOP314" s="44"/>
      <c r="WOQ314" s="44"/>
      <c r="WOR314" s="44"/>
      <c r="WOS314" s="44"/>
      <c r="WOT314" s="44"/>
      <c r="WOU314" s="44"/>
      <c r="WOV314" s="44"/>
      <c r="WOW314" s="44"/>
      <c r="WOX314" s="44"/>
      <c r="WOY314" s="44"/>
      <c r="WOZ314" s="44"/>
      <c r="WPA314" s="44"/>
      <c r="WPB314" s="44"/>
      <c r="WPC314" s="44"/>
      <c r="WPD314" s="44"/>
      <c r="WPE314" s="44"/>
      <c r="WPF314" s="44"/>
      <c r="WPG314" s="44"/>
      <c r="WPH314" s="44"/>
      <c r="WPI314" s="44"/>
      <c r="WPJ314" s="44"/>
      <c r="WPK314" s="44"/>
      <c r="WPL314" s="44"/>
      <c r="WPM314" s="44"/>
      <c r="WPN314" s="44"/>
      <c r="WPO314" s="44"/>
      <c r="WPP314" s="44"/>
      <c r="WPQ314" s="44"/>
      <c r="WPR314" s="44"/>
      <c r="WPS314" s="44"/>
      <c r="WPT314" s="44"/>
      <c r="WPU314" s="44"/>
      <c r="WPV314" s="44"/>
      <c r="WPW314" s="44"/>
      <c r="WPX314" s="44"/>
      <c r="WPY314" s="44"/>
      <c r="WPZ314" s="44"/>
      <c r="WQA314" s="44"/>
      <c r="WQB314" s="44"/>
      <c r="WQC314" s="44"/>
      <c r="WQD314" s="44"/>
      <c r="WQE314" s="44"/>
      <c r="WQF314" s="44"/>
      <c r="WQG314" s="44"/>
      <c r="WQH314" s="44"/>
      <c r="WQI314" s="44"/>
      <c r="WQJ314" s="44"/>
      <c r="WQK314" s="44"/>
      <c r="WQL314" s="44"/>
      <c r="WQM314" s="44"/>
      <c r="WQN314" s="44"/>
      <c r="WQO314" s="44"/>
      <c r="WQP314" s="44"/>
      <c r="WQQ314" s="44"/>
      <c r="WQR314" s="44"/>
      <c r="WQS314" s="44"/>
      <c r="WQT314" s="44"/>
      <c r="WQU314" s="44"/>
      <c r="WQV314" s="44"/>
      <c r="WQW314" s="44"/>
      <c r="WQX314" s="44"/>
      <c r="WQY314" s="44"/>
      <c r="WQZ314" s="44"/>
      <c r="WRA314" s="44"/>
      <c r="WRB314" s="44"/>
      <c r="WRC314" s="44"/>
      <c r="WRD314" s="44"/>
      <c r="WRE314" s="44"/>
      <c r="WRF314" s="44"/>
      <c r="WRG314" s="44"/>
      <c r="WRH314" s="44"/>
      <c r="WRI314" s="44"/>
      <c r="WRJ314" s="44"/>
      <c r="WRK314" s="44"/>
      <c r="WRL314" s="44"/>
      <c r="WRM314" s="44"/>
      <c r="WRN314" s="44"/>
      <c r="WRO314" s="44"/>
      <c r="WRP314" s="44"/>
      <c r="WRQ314" s="44"/>
      <c r="WRR314" s="44"/>
      <c r="WRS314" s="44"/>
      <c r="WRT314" s="44"/>
      <c r="WRU314" s="44"/>
      <c r="WRV314" s="44"/>
      <c r="WRW314" s="44"/>
      <c r="WRX314" s="44"/>
      <c r="WRY314" s="44"/>
      <c r="WRZ314" s="44"/>
      <c r="WSA314" s="44"/>
      <c r="WSB314" s="44"/>
      <c r="WSC314" s="44"/>
      <c r="WSD314" s="44"/>
      <c r="WSE314" s="44"/>
      <c r="WSF314" s="44"/>
      <c r="WSG314" s="44"/>
      <c r="WSH314" s="44"/>
      <c r="WSI314" s="44"/>
      <c r="WSJ314" s="44"/>
      <c r="WSK314" s="44"/>
      <c r="WSL314" s="44"/>
      <c r="WSM314" s="44"/>
      <c r="WSN314" s="44"/>
      <c r="WSO314" s="44"/>
      <c r="WSP314" s="44"/>
      <c r="WSQ314" s="44"/>
      <c r="WSR314" s="44"/>
      <c r="WSS314" s="44"/>
      <c r="WST314" s="44"/>
      <c r="WSU314" s="44"/>
      <c r="WSV314" s="44"/>
      <c r="WSW314" s="44"/>
      <c r="WSX314" s="44"/>
      <c r="WSY314" s="44"/>
      <c r="WSZ314" s="44"/>
      <c r="WTA314" s="44"/>
      <c r="WTB314" s="44"/>
      <c r="WTC314" s="44"/>
      <c r="WTD314" s="44"/>
      <c r="WTE314" s="44"/>
      <c r="WTF314" s="44"/>
      <c r="WTG314" s="44"/>
      <c r="WTH314" s="44"/>
      <c r="WTI314" s="44"/>
      <c r="WTJ314" s="44"/>
      <c r="WTK314" s="44"/>
      <c r="WTL314" s="44"/>
      <c r="WTM314" s="44"/>
      <c r="WTN314" s="44"/>
      <c r="WTO314" s="44"/>
      <c r="WTP314" s="44"/>
      <c r="WTQ314" s="44"/>
      <c r="WTR314" s="44"/>
      <c r="WTS314" s="44"/>
      <c r="WTT314" s="44"/>
      <c r="WTU314" s="44"/>
      <c r="WTV314" s="44"/>
      <c r="WTW314" s="44"/>
      <c r="WTX314" s="44"/>
      <c r="WTY314" s="44"/>
      <c r="WTZ314" s="44"/>
      <c r="WUA314" s="44"/>
      <c r="WUB314" s="44"/>
      <c r="WUC314" s="44"/>
      <c r="WUD314" s="44"/>
      <c r="WUE314" s="44"/>
      <c r="WUF314" s="44"/>
      <c r="WUG314" s="44"/>
      <c r="WUH314" s="44"/>
      <c r="WUI314" s="44"/>
      <c r="WUJ314" s="44"/>
      <c r="WUK314" s="44"/>
      <c r="WUL314" s="44"/>
      <c r="WUM314" s="44"/>
      <c r="WUN314" s="44"/>
      <c r="WUO314" s="44"/>
      <c r="WUP314" s="44"/>
      <c r="WUQ314" s="44"/>
      <c r="WUR314" s="44"/>
      <c r="WUS314" s="44"/>
      <c r="WUT314" s="44"/>
      <c r="WUU314" s="44"/>
      <c r="WUV314" s="44"/>
      <c r="WUW314" s="44"/>
      <c r="WUX314" s="44"/>
      <c r="WUY314" s="44"/>
      <c r="WUZ314" s="44"/>
      <c r="WVA314" s="44"/>
      <c r="WVB314" s="44"/>
      <c r="WVC314" s="44"/>
      <c r="WVD314" s="44"/>
      <c r="WVE314" s="44"/>
      <c r="WVF314" s="44"/>
      <c r="WVG314" s="44"/>
      <c r="WVH314" s="44"/>
      <c r="WVI314" s="44"/>
      <c r="WVJ314" s="44"/>
      <c r="WVK314" s="44"/>
      <c r="WVL314" s="44"/>
      <c r="WVM314" s="44"/>
      <c r="WVN314" s="44"/>
      <c r="WVO314" s="44"/>
      <c r="WVP314" s="44"/>
      <c r="WVQ314" s="44"/>
      <c r="WVR314" s="44"/>
      <c r="WVS314" s="44"/>
      <c r="WVT314" s="44"/>
      <c r="WVU314" s="44"/>
      <c r="WVV314" s="44"/>
      <c r="WVW314" s="44"/>
      <c r="WVX314" s="44"/>
      <c r="WVY314" s="44"/>
      <c r="WVZ314" s="44"/>
      <c r="WWA314" s="44"/>
      <c r="WWB314" s="44"/>
      <c r="WWC314" s="44"/>
      <c r="WWD314" s="44"/>
      <c r="WWE314" s="44"/>
      <c r="WWF314" s="44"/>
      <c r="WWG314" s="44"/>
      <c r="WWH314" s="44"/>
      <c r="WWI314" s="44"/>
      <c r="WWJ314" s="44"/>
      <c r="WWK314" s="44"/>
      <c r="WWL314" s="44"/>
      <c r="WWM314" s="44"/>
      <c r="WWN314" s="44"/>
      <c r="WWO314" s="44"/>
      <c r="WWP314" s="44"/>
      <c r="WWQ314" s="44"/>
      <c r="WWR314" s="44"/>
      <c r="WWS314" s="44"/>
      <c r="WWT314" s="44"/>
      <c r="WWU314" s="44"/>
      <c r="WWV314" s="44"/>
      <c r="WWW314" s="44"/>
      <c r="WWX314" s="44"/>
      <c r="WWY314" s="44"/>
      <c r="WWZ314" s="44"/>
      <c r="WXA314" s="44"/>
      <c r="WXB314" s="44"/>
      <c r="WXC314" s="44"/>
      <c r="WXD314" s="44"/>
      <c r="WXE314" s="44"/>
      <c r="WXF314" s="44"/>
      <c r="WXG314" s="44"/>
      <c r="WXH314" s="44"/>
      <c r="WXI314" s="44"/>
      <c r="WXJ314" s="44"/>
      <c r="WXK314" s="44"/>
      <c r="WXL314" s="44"/>
      <c r="WXM314" s="44"/>
      <c r="WXN314" s="44"/>
      <c r="WXO314" s="44"/>
      <c r="WXP314" s="44"/>
      <c r="WXQ314" s="44"/>
      <c r="WXR314" s="44"/>
      <c r="WXS314" s="44"/>
      <c r="WXT314" s="44"/>
      <c r="WXU314" s="44"/>
      <c r="WXV314" s="44"/>
      <c r="WXW314" s="44"/>
      <c r="WXX314" s="44"/>
      <c r="WXY314" s="44"/>
      <c r="WXZ314" s="44"/>
      <c r="WYA314" s="44"/>
      <c r="WYB314" s="44"/>
      <c r="WYC314" s="44"/>
      <c r="WYD314" s="44"/>
      <c r="WYE314" s="44"/>
      <c r="WYF314" s="44"/>
      <c r="WYG314" s="44"/>
      <c r="WYH314" s="44"/>
      <c r="WYI314" s="44"/>
      <c r="WYJ314" s="44"/>
      <c r="WYK314" s="44"/>
      <c r="WYL314" s="44"/>
      <c r="WYM314" s="44"/>
      <c r="WYN314" s="44"/>
      <c r="WYO314" s="44"/>
      <c r="WYP314" s="44"/>
      <c r="WYQ314" s="44"/>
      <c r="WYR314" s="44"/>
      <c r="WYS314" s="44"/>
      <c r="WYT314" s="44"/>
      <c r="WYU314" s="44"/>
      <c r="WYV314" s="44"/>
      <c r="WYW314" s="44"/>
      <c r="WYX314" s="44"/>
      <c r="WYY314" s="44"/>
      <c r="WYZ314" s="44"/>
      <c r="WZA314" s="44"/>
      <c r="WZB314" s="44"/>
      <c r="WZC314" s="44"/>
      <c r="WZD314" s="44"/>
      <c r="WZE314" s="44"/>
      <c r="WZF314" s="44"/>
      <c r="WZG314" s="44"/>
      <c r="WZH314" s="44"/>
      <c r="WZI314" s="44"/>
      <c r="WZJ314" s="44"/>
      <c r="WZK314" s="44"/>
      <c r="WZL314" s="44"/>
      <c r="WZM314" s="44"/>
      <c r="WZN314" s="44"/>
      <c r="WZO314" s="44"/>
      <c r="WZP314" s="44"/>
      <c r="WZQ314" s="44"/>
      <c r="WZR314" s="44"/>
      <c r="WZS314" s="44"/>
      <c r="WZT314" s="44"/>
      <c r="WZU314" s="44"/>
      <c r="WZV314" s="44"/>
      <c r="WZW314" s="44"/>
      <c r="WZX314" s="44"/>
      <c r="WZY314" s="44"/>
      <c r="WZZ314" s="44"/>
      <c r="XAA314" s="44"/>
      <c r="XAB314" s="44"/>
      <c r="XAC314" s="44"/>
      <c r="XAD314" s="44"/>
      <c r="XAE314" s="44"/>
      <c r="XAF314" s="44"/>
      <c r="XAG314" s="44"/>
      <c r="XAH314" s="44"/>
      <c r="XAI314" s="44"/>
      <c r="XAJ314" s="44"/>
      <c r="XAK314" s="44"/>
      <c r="XAL314" s="44"/>
      <c r="XAM314" s="44"/>
      <c r="XAN314" s="44"/>
      <c r="XAO314" s="44"/>
      <c r="XAP314" s="44"/>
      <c r="XAQ314" s="44"/>
      <c r="XAR314" s="44"/>
      <c r="XAS314" s="44"/>
      <c r="XAT314" s="44"/>
      <c r="XAU314" s="44"/>
      <c r="XAV314" s="44"/>
      <c r="XAW314" s="44"/>
      <c r="XAX314" s="44"/>
      <c r="XAY314" s="44"/>
      <c r="XAZ314" s="44"/>
      <c r="XBA314" s="44"/>
      <c r="XBB314" s="44"/>
      <c r="XBC314" s="44"/>
      <c r="XBD314" s="44"/>
      <c r="XBE314" s="44"/>
      <c r="XBF314" s="44"/>
      <c r="XBG314" s="44"/>
      <c r="XBH314" s="44"/>
      <c r="XBI314" s="44"/>
      <c r="XBJ314" s="44"/>
      <c r="XBK314" s="44"/>
      <c r="XBL314" s="44"/>
      <c r="XBM314" s="44"/>
      <c r="XBN314" s="44"/>
      <c r="XBO314" s="44"/>
      <c r="XBP314" s="44"/>
      <c r="XBQ314" s="44"/>
      <c r="XBR314" s="44"/>
      <c r="XBS314" s="44"/>
      <c r="XBT314" s="44"/>
      <c r="XBU314" s="44"/>
      <c r="XBV314" s="44"/>
      <c r="XBW314" s="44"/>
      <c r="XBX314" s="44"/>
      <c r="XBY314" s="44"/>
      <c r="XBZ314" s="44"/>
      <c r="XCA314" s="44"/>
      <c r="XCB314" s="44"/>
      <c r="XCC314" s="44"/>
      <c r="XCD314" s="44"/>
      <c r="XCE314" s="44"/>
      <c r="XCF314" s="44"/>
      <c r="XCG314" s="44"/>
      <c r="XCH314" s="44"/>
      <c r="XCI314" s="44"/>
      <c r="XCJ314" s="44"/>
      <c r="XCK314" s="44"/>
      <c r="XCL314" s="44"/>
      <c r="XCM314" s="44"/>
      <c r="XCN314" s="44"/>
      <c r="XCO314" s="44"/>
      <c r="XCP314" s="44"/>
      <c r="XCQ314" s="44"/>
      <c r="XCR314" s="44"/>
      <c r="XCS314" s="44"/>
      <c r="XCT314" s="44"/>
      <c r="XCU314" s="44"/>
      <c r="XCV314" s="44"/>
      <c r="XCW314" s="44"/>
      <c r="XCX314" s="44"/>
      <c r="XCY314" s="44"/>
      <c r="XCZ314" s="44"/>
      <c r="XDA314" s="44"/>
      <c r="XDB314" s="44"/>
      <c r="XDC314" s="44"/>
      <c r="XDD314" s="44"/>
      <c r="XDE314" s="44"/>
      <c r="XDF314" s="44"/>
      <c r="XDG314" s="44"/>
      <c r="XDH314" s="44"/>
      <c r="XDI314" s="44"/>
    </row>
    <row r="315" spans="1:16337" s="72" customFormat="1" ht="51" x14ac:dyDescent="0.25">
      <c r="A315" s="17">
        <v>254</v>
      </c>
      <c r="B315" s="62" t="s">
        <v>598</v>
      </c>
      <c r="C315" s="13" t="s">
        <v>61</v>
      </c>
      <c r="D315" s="12" t="s">
        <v>599</v>
      </c>
      <c r="E315" s="36" t="s">
        <v>50</v>
      </c>
      <c r="F315" s="37">
        <v>1</v>
      </c>
      <c r="G315" s="107">
        <v>93653.57</v>
      </c>
      <c r="H315" s="16">
        <f t="shared" si="19"/>
        <v>93653.57</v>
      </c>
      <c r="I315" s="16">
        <f t="shared" si="20"/>
        <v>104891.99840000001</v>
      </c>
      <c r="J315" s="22" t="s">
        <v>42</v>
      </c>
      <c r="K315" s="17" t="s">
        <v>591</v>
      </c>
      <c r="L315" s="17" t="s">
        <v>372</v>
      </c>
      <c r="M315" s="44"/>
      <c r="N315" s="44"/>
      <c r="O315" s="44"/>
      <c r="P315" s="44"/>
      <c r="Q315" s="44"/>
      <c r="R315" s="44"/>
      <c r="S315" s="44"/>
      <c r="T315" s="44"/>
      <c r="U315" s="44"/>
      <c r="V315" s="44"/>
      <c r="W315" s="44"/>
      <c r="X315" s="44"/>
      <c r="Y315" s="44"/>
      <c r="Z315" s="44"/>
      <c r="AA315" s="44"/>
      <c r="AB315" s="44"/>
      <c r="AC315" s="44"/>
      <c r="AD315" s="44"/>
      <c r="AE315" s="44"/>
      <c r="AF315" s="44"/>
      <c r="AG315" s="44"/>
      <c r="AH315" s="44"/>
      <c r="AI315" s="44"/>
      <c r="AJ315" s="44"/>
      <c r="AK315" s="44"/>
      <c r="AL315" s="44"/>
      <c r="AM315" s="44"/>
      <c r="AN315" s="44"/>
      <c r="AO315" s="44"/>
      <c r="AP315" s="44"/>
      <c r="AQ315" s="44"/>
      <c r="AR315" s="44"/>
      <c r="AS315" s="44"/>
      <c r="AT315" s="44"/>
      <c r="AU315" s="44"/>
      <c r="AV315" s="44"/>
      <c r="AW315" s="44"/>
      <c r="AX315" s="44"/>
      <c r="AY315" s="44"/>
      <c r="AZ315" s="44"/>
      <c r="BA315" s="44"/>
      <c r="BB315" s="44"/>
      <c r="BC315" s="44"/>
      <c r="BD315" s="44"/>
      <c r="BE315" s="44"/>
      <c r="BF315" s="44"/>
      <c r="BG315" s="44"/>
      <c r="BH315" s="44"/>
      <c r="BI315" s="44"/>
      <c r="BJ315" s="44"/>
      <c r="BK315" s="44"/>
      <c r="BL315" s="44"/>
      <c r="BM315" s="44"/>
      <c r="BN315" s="44"/>
      <c r="BO315" s="44"/>
      <c r="BP315" s="44"/>
      <c r="BQ315" s="44"/>
      <c r="BR315" s="44"/>
      <c r="BS315" s="44"/>
      <c r="BT315" s="44"/>
      <c r="BU315" s="44"/>
      <c r="BV315" s="44"/>
      <c r="BW315" s="44"/>
      <c r="BX315" s="44"/>
      <c r="BY315" s="44"/>
      <c r="BZ315" s="44"/>
      <c r="CA315" s="44"/>
      <c r="CB315" s="44"/>
      <c r="CC315" s="44"/>
      <c r="CD315" s="44"/>
      <c r="CE315" s="44"/>
      <c r="CF315" s="44"/>
      <c r="CG315" s="44"/>
      <c r="CH315" s="44"/>
      <c r="CI315" s="44"/>
      <c r="CJ315" s="44"/>
      <c r="CK315" s="44"/>
      <c r="CL315" s="44"/>
      <c r="CM315" s="44"/>
      <c r="CN315" s="44"/>
      <c r="CO315" s="44"/>
      <c r="CP315" s="44"/>
      <c r="CQ315" s="44"/>
      <c r="CR315" s="44"/>
      <c r="CS315" s="44"/>
      <c r="CT315" s="44"/>
      <c r="CU315" s="44"/>
      <c r="CV315" s="44"/>
      <c r="CW315" s="44"/>
      <c r="CX315" s="44"/>
      <c r="CY315" s="44"/>
      <c r="CZ315" s="44"/>
      <c r="DA315" s="44"/>
      <c r="DB315" s="44"/>
      <c r="DC315" s="44"/>
      <c r="DD315" s="44"/>
      <c r="DE315" s="44"/>
      <c r="DF315" s="44"/>
      <c r="DG315" s="44"/>
      <c r="DH315" s="44"/>
      <c r="DI315" s="44"/>
      <c r="DJ315" s="44"/>
      <c r="DK315" s="44"/>
      <c r="DL315" s="44"/>
      <c r="DM315" s="44"/>
      <c r="DN315" s="44"/>
      <c r="DO315" s="44"/>
      <c r="DP315" s="44"/>
      <c r="DQ315" s="44"/>
      <c r="DR315" s="44"/>
      <c r="DS315" s="44"/>
      <c r="DT315" s="44"/>
      <c r="DU315" s="44"/>
      <c r="DV315" s="44"/>
      <c r="DW315" s="44"/>
      <c r="DX315" s="44"/>
      <c r="DY315" s="44"/>
      <c r="DZ315" s="44"/>
      <c r="EA315" s="44"/>
      <c r="EB315" s="44"/>
      <c r="EC315" s="44"/>
      <c r="ED315" s="44"/>
      <c r="EE315" s="44"/>
      <c r="EF315" s="44"/>
      <c r="EG315" s="44"/>
      <c r="EH315" s="44"/>
      <c r="EI315" s="44"/>
      <c r="EJ315" s="44"/>
      <c r="EK315" s="44"/>
      <c r="EL315" s="44"/>
      <c r="EM315" s="44"/>
      <c r="EN315" s="44"/>
      <c r="EO315" s="44"/>
      <c r="EP315" s="44"/>
      <c r="EQ315" s="44"/>
      <c r="ER315" s="44"/>
      <c r="ES315" s="44"/>
      <c r="ET315" s="44"/>
      <c r="EU315" s="44"/>
      <c r="EV315" s="44"/>
      <c r="EW315" s="44"/>
      <c r="EX315" s="44"/>
      <c r="EY315" s="44"/>
      <c r="EZ315" s="44"/>
      <c r="FA315" s="44"/>
      <c r="FB315" s="44"/>
      <c r="FC315" s="44"/>
      <c r="FD315" s="44"/>
      <c r="FE315" s="44"/>
      <c r="FF315" s="44"/>
      <c r="FG315" s="44"/>
      <c r="FH315" s="44"/>
      <c r="FI315" s="44"/>
      <c r="FJ315" s="44"/>
      <c r="FK315" s="44"/>
      <c r="FL315" s="44"/>
      <c r="FM315" s="44"/>
      <c r="FN315" s="44"/>
      <c r="FO315" s="44"/>
      <c r="FP315" s="44"/>
      <c r="FQ315" s="44"/>
      <c r="FR315" s="44"/>
      <c r="FS315" s="44"/>
      <c r="FT315" s="44"/>
      <c r="FU315" s="44"/>
      <c r="FV315" s="44"/>
      <c r="FW315" s="44"/>
      <c r="FX315" s="44"/>
      <c r="FY315" s="44"/>
      <c r="FZ315" s="44"/>
      <c r="GA315" s="44"/>
      <c r="GB315" s="44"/>
      <c r="GC315" s="44"/>
      <c r="GD315" s="44"/>
      <c r="GE315" s="44"/>
      <c r="GF315" s="44"/>
      <c r="GG315" s="44"/>
      <c r="GH315" s="44"/>
      <c r="GI315" s="44"/>
      <c r="GJ315" s="44"/>
      <c r="GK315" s="44"/>
      <c r="GL315" s="44"/>
      <c r="GM315" s="44"/>
      <c r="GN315" s="44"/>
      <c r="GO315" s="44"/>
      <c r="GP315" s="44"/>
      <c r="GQ315" s="44"/>
      <c r="GR315" s="44"/>
      <c r="GS315" s="44"/>
      <c r="GT315" s="44"/>
      <c r="GU315" s="44"/>
      <c r="GV315" s="44"/>
      <c r="GW315" s="44"/>
      <c r="GX315" s="44"/>
      <c r="GY315" s="44"/>
      <c r="GZ315" s="44"/>
      <c r="HA315" s="44"/>
      <c r="HB315" s="44"/>
      <c r="HC315" s="44"/>
      <c r="HD315" s="44"/>
      <c r="HE315" s="44"/>
      <c r="HF315" s="44"/>
      <c r="HG315" s="44"/>
      <c r="HH315" s="44"/>
      <c r="HI315" s="44"/>
      <c r="HJ315" s="44"/>
      <c r="HK315" s="44"/>
      <c r="HL315" s="44"/>
      <c r="HM315" s="44"/>
      <c r="HN315" s="44"/>
      <c r="HO315" s="44"/>
      <c r="HP315" s="44"/>
      <c r="HQ315" s="44"/>
      <c r="HR315" s="44"/>
      <c r="HS315" s="44"/>
      <c r="HT315" s="44"/>
      <c r="HU315" s="44"/>
      <c r="HV315" s="44"/>
      <c r="HW315" s="44"/>
      <c r="HX315" s="44"/>
      <c r="HY315" s="44"/>
      <c r="HZ315" s="44"/>
      <c r="IA315" s="44"/>
      <c r="IB315" s="44"/>
      <c r="IC315" s="44"/>
      <c r="ID315" s="44"/>
      <c r="IE315" s="44"/>
      <c r="IF315" s="44"/>
      <c r="IG315" s="44"/>
      <c r="IH315" s="44"/>
      <c r="II315" s="44"/>
      <c r="IJ315" s="44"/>
      <c r="IK315" s="44"/>
      <c r="IL315" s="44"/>
      <c r="IM315" s="44"/>
      <c r="IN315" s="44"/>
      <c r="IO315" s="44"/>
      <c r="IP315" s="44"/>
      <c r="IQ315" s="44"/>
      <c r="IR315" s="44"/>
      <c r="IS315" s="44"/>
      <c r="IT315" s="44"/>
      <c r="IU315" s="44"/>
      <c r="IV315" s="44"/>
      <c r="IW315" s="44"/>
      <c r="IX315" s="44"/>
      <c r="IY315" s="44"/>
      <c r="IZ315" s="44"/>
      <c r="JA315" s="44"/>
      <c r="JB315" s="44"/>
      <c r="JC315" s="44"/>
      <c r="JD315" s="44"/>
      <c r="JE315" s="44"/>
      <c r="JF315" s="44"/>
      <c r="JG315" s="44"/>
      <c r="JH315" s="44"/>
      <c r="JI315" s="44"/>
      <c r="JJ315" s="44"/>
      <c r="JK315" s="44"/>
      <c r="JL315" s="44"/>
      <c r="JM315" s="44"/>
      <c r="JN315" s="44"/>
      <c r="JO315" s="44"/>
      <c r="JP315" s="44"/>
      <c r="JQ315" s="44"/>
      <c r="JR315" s="44"/>
      <c r="JS315" s="44"/>
      <c r="JT315" s="44"/>
      <c r="JU315" s="44"/>
      <c r="JV315" s="44"/>
      <c r="JW315" s="44"/>
      <c r="JX315" s="44"/>
      <c r="JY315" s="44"/>
      <c r="JZ315" s="44"/>
      <c r="KA315" s="44"/>
      <c r="KB315" s="44"/>
      <c r="KC315" s="44"/>
      <c r="KD315" s="44"/>
      <c r="KE315" s="44"/>
      <c r="KF315" s="44"/>
      <c r="KG315" s="44"/>
      <c r="KH315" s="44"/>
      <c r="KI315" s="44"/>
      <c r="KJ315" s="44"/>
      <c r="KK315" s="44"/>
      <c r="KL315" s="44"/>
      <c r="KM315" s="44"/>
      <c r="KN315" s="44"/>
      <c r="KO315" s="44"/>
      <c r="KP315" s="44"/>
      <c r="KQ315" s="44"/>
      <c r="KR315" s="44"/>
      <c r="KS315" s="44"/>
      <c r="KT315" s="44"/>
      <c r="KU315" s="44"/>
      <c r="KV315" s="44"/>
      <c r="KW315" s="44"/>
      <c r="KX315" s="44"/>
      <c r="KY315" s="44"/>
      <c r="KZ315" s="44"/>
      <c r="LA315" s="44"/>
      <c r="LB315" s="44"/>
      <c r="LC315" s="44"/>
      <c r="LD315" s="44"/>
      <c r="LE315" s="44"/>
      <c r="LF315" s="44"/>
      <c r="LG315" s="44"/>
      <c r="LH315" s="44"/>
      <c r="LI315" s="44"/>
      <c r="LJ315" s="44"/>
      <c r="LK315" s="44"/>
      <c r="LL315" s="44"/>
      <c r="LM315" s="44"/>
      <c r="LN315" s="44"/>
      <c r="LO315" s="44"/>
      <c r="LP315" s="44"/>
      <c r="LQ315" s="44"/>
      <c r="LR315" s="44"/>
      <c r="LS315" s="44"/>
      <c r="LT315" s="44"/>
      <c r="LU315" s="44"/>
      <c r="LV315" s="44"/>
      <c r="LW315" s="44"/>
      <c r="LX315" s="44"/>
      <c r="LY315" s="44"/>
      <c r="LZ315" s="44"/>
      <c r="MA315" s="44"/>
      <c r="MB315" s="44"/>
      <c r="MC315" s="44"/>
      <c r="MD315" s="44"/>
      <c r="ME315" s="44"/>
      <c r="MF315" s="44"/>
      <c r="MG315" s="44"/>
      <c r="MH315" s="44"/>
      <c r="MI315" s="44"/>
      <c r="MJ315" s="44"/>
      <c r="MK315" s="44"/>
      <c r="ML315" s="44"/>
      <c r="MM315" s="44"/>
      <c r="MN315" s="44"/>
      <c r="MO315" s="44"/>
      <c r="MP315" s="44"/>
      <c r="MQ315" s="44"/>
      <c r="MR315" s="44"/>
      <c r="MS315" s="44"/>
      <c r="MT315" s="44"/>
      <c r="MU315" s="44"/>
      <c r="MV315" s="44"/>
      <c r="MW315" s="44"/>
      <c r="MX315" s="44"/>
      <c r="MY315" s="44"/>
      <c r="MZ315" s="44"/>
      <c r="NA315" s="44"/>
      <c r="NB315" s="44"/>
      <c r="NC315" s="44"/>
      <c r="ND315" s="44"/>
      <c r="NE315" s="44"/>
      <c r="NF315" s="44"/>
      <c r="NG315" s="44"/>
      <c r="NH315" s="44"/>
      <c r="NI315" s="44"/>
      <c r="NJ315" s="44"/>
      <c r="NK315" s="44"/>
      <c r="NL315" s="44"/>
      <c r="NM315" s="44"/>
      <c r="NN315" s="44"/>
      <c r="NO315" s="44"/>
      <c r="NP315" s="44"/>
      <c r="NQ315" s="44"/>
      <c r="NR315" s="44"/>
      <c r="NS315" s="44"/>
      <c r="NT315" s="44"/>
      <c r="NU315" s="44"/>
      <c r="NV315" s="44"/>
      <c r="NW315" s="44"/>
      <c r="NX315" s="44"/>
      <c r="NY315" s="44"/>
      <c r="NZ315" s="44"/>
      <c r="OA315" s="44"/>
      <c r="OB315" s="44"/>
      <c r="OC315" s="44"/>
      <c r="OD315" s="44"/>
      <c r="OE315" s="44"/>
      <c r="OF315" s="44"/>
      <c r="OG315" s="44"/>
      <c r="OH315" s="44"/>
      <c r="OI315" s="44"/>
      <c r="OJ315" s="44"/>
      <c r="OK315" s="44"/>
      <c r="OL315" s="44"/>
      <c r="OM315" s="44"/>
      <c r="ON315" s="44"/>
      <c r="OO315" s="44"/>
      <c r="OP315" s="44"/>
      <c r="OQ315" s="44"/>
      <c r="OR315" s="44"/>
      <c r="OS315" s="44"/>
      <c r="OT315" s="44"/>
      <c r="OU315" s="44"/>
      <c r="OV315" s="44"/>
      <c r="OW315" s="44"/>
      <c r="OX315" s="44"/>
      <c r="OY315" s="44"/>
      <c r="OZ315" s="44"/>
      <c r="PA315" s="44"/>
      <c r="PB315" s="44"/>
      <c r="PC315" s="44"/>
      <c r="PD315" s="44"/>
      <c r="PE315" s="44"/>
      <c r="PF315" s="44"/>
      <c r="PG315" s="44"/>
      <c r="PH315" s="44"/>
      <c r="PI315" s="44"/>
      <c r="PJ315" s="44"/>
      <c r="PK315" s="44"/>
      <c r="PL315" s="44"/>
      <c r="PM315" s="44"/>
      <c r="PN315" s="44"/>
      <c r="PO315" s="44"/>
      <c r="PP315" s="44"/>
      <c r="PQ315" s="44"/>
      <c r="PR315" s="44"/>
      <c r="PS315" s="44"/>
      <c r="PT315" s="44"/>
      <c r="PU315" s="44"/>
      <c r="PV315" s="44"/>
      <c r="PW315" s="44"/>
      <c r="PX315" s="44"/>
      <c r="PY315" s="44"/>
      <c r="PZ315" s="44"/>
      <c r="QA315" s="44"/>
      <c r="QB315" s="44"/>
      <c r="QC315" s="44"/>
      <c r="QD315" s="44"/>
      <c r="QE315" s="44"/>
      <c r="QF315" s="44"/>
      <c r="QG315" s="44"/>
      <c r="QH315" s="44"/>
      <c r="QI315" s="44"/>
      <c r="QJ315" s="44"/>
      <c r="QK315" s="44"/>
      <c r="QL315" s="44"/>
      <c r="QM315" s="44"/>
      <c r="QN315" s="44"/>
      <c r="QO315" s="44"/>
      <c r="QP315" s="44"/>
      <c r="QQ315" s="44"/>
      <c r="QR315" s="44"/>
      <c r="QS315" s="44"/>
      <c r="QT315" s="44"/>
      <c r="QU315" s="44"/>
      <c r="QV315" s="44"/>
      <c r="QW315" s="44"/>
      <c r="QX315" s="44"/>
      <c r="QY315" s="44"/>
      <c r="QZ315" s="44"/>
      <c r="RA315" s="44"/>
      <c r="RB315" s="44"/>
      <c r="RC315" s="44"/>
      <c r="RD315" s="44"/>
      <c r="RE315" s="44"/>
      <c r="RF315" s="44"/>
      <c r="RG315" s="44"/>
      <c r="RH315" s="44"/>
      <c r="RI315" s="44"/>
      <c r="RJ315" s="44"/>
      <c r="RK315" s="44"/>
      <c r="RL315" s="44"/>
      <c r="RM315" s="44"/>
      <c r="RN315" s="44"/>
      <c r="RO315" s="44"/>
      <c r="RP315" s="44"/>
      <c r="RQ315" s="44"/>
      <c r="RR315" s="44"/>
      <c r="RS315" s="44"/>
      <c r="RT315" s="44"/>
      <c r="RU315" s="44"/>
      <c r="RV315" s="44"/>
      <c r="RW315" s="44"/>
      <c r="RX315" s="44"/>
      <c r="RY315" s="44"/>
      <c r="RZ315" s="44"/>
      <c r="SA315" s="44"/>
      <c r="SB315" s="44"/>
      <c r="SC315" s="44"/>
      <c r="SD315" s="44"/>
      <c r="SE315" s="44"/>
      <c r="SF315" s="44"/>
      <c r="SG315" s="44"/>
      <c r="SH315" s="44"/>
      <c r="SI315" s="44"/>
      <c r="SJ315" s="44"/>
      <c r="SK315" s="44"/>
      <c r="SL315" s="44"/>
      <c r="SM315" s="44"/>
      <c r="SN315" s="44"/>
      <c r="SO315" s="44"/>
      <c r="SP315" s="44"/>
      <c r="SQ315" s="44"/>
      <c r="SR315" s="44"/>
      <c r="SS315" s="44"/>
      <c r="ST315" s="44"/>
      <c r="SU315" s="44"/>
      <c r="SV315" s="44"/>
      <c r="SW315" s="44"/>
      <c r="SX315" s="44"/>
      <c r="SY315" s="44"/>
      <c r="SZ315" s="44"/>
      <c r="TA315" s="44"/>
      <c r="TB315" s="44"/>
      <c r="TC315" s="44"/>
      <c r="TD315" s="44"/>
      <c r="TE315" s="44"/>
      <c r="TF315" s="44"/>
      <c r="TG315" s="44"/>
      <c r="TH315" s="44"/>
      <c r="TI315" s="44"/>
      <c r="TJ315" s="44"/>
      <c r="TK315" s="44"/>
      <c r="TL315" s="44"/>
      <c r="TM315" s="44"/>
      <c r="TN315" s="44"/>
      <c r="TO315" s="44"/>
      <c r="TP315" s="44"/>
      <c r="TQ315" s="44"/>
      <c r="TR315" s="44"/>
      <c r="TS315" s="44"/>
      <c r="TT315" s="44"/>
      <c r="TU315" s="44"/>
      <c r="TV315" s="44"/>
      <c r="TW315" s="44"/>
      <c r="TX315" s="44"/>
      <c r="TY315" s="44"/>
      <c r="TZ315" s="44"/>
      <c r="UA315" s="44"/>
      <c r="UB315" s="44"/>
      <c r="UC315" s="44"/>
      <c r="UD315" s="44"/>
      <c r="UE315" s="44"/>
      <c r="UF315" s="44"/>
      <c r="UG315" s="44"/>
      <c r="UH315" s="44"/>
      <c r="UI315" s="44"/>
      <c r="UJ315" s="44"/>
      <c r="UK315" s="44"/>
      <c r="UL315" s="44"/>
      <c r="UM315" s="44"/>
      <c r="UN315" s="44"/>
      <c r="UO315" s="44"/>
      <c r="UP315" s="44"/>
      <c r="UQ315" s="44"/>
      <c r="UR315" s="44"/>
      <c r="US315" s="44"/>
      <c r="UT315" s="44"/>
      <c r="UU315" s="44"/>
      <c r="UV315" s="44"/>
      <c r="UW315" s="44"/>
      <c r="UX315" s="44"/>
      <c r="UY315" s="44"/>
      <c r="UZ315" s="44"/>
      <c r="VA315" s="44"/>
      <c r="VB315" s="44"/>
      <c r="VC315" s="44"/>
      <c r="VD315" s="44"/>
      <c r="VE315" s="44"/>
      <c r="VF315" s="44"/>
      <c r="VG315" s="44"/>
      <c r="VH315" s="44"/>
      <c r="VI315" s="44"/>
      <c r="VJ315" s="44"/>
      <c r="VK315" s="44"/>
      <c r="VL315" s="44"/>
      <c r="VM315" s="44"/>
      <c r="VN315" s="44"/>
      <c r="VO315" s="44"/>
      <c r="VP315" s="44"/>
      <c r="VQ315" s="44"/>
      <c r="VR315" s="44"/>
      <c r="VS315" s="44"/>
      <c r="VT315" s="44"/>
      <c r="VU315" s="44"/>
      <c r="VV315" s="44"/>
      <c r="VW315" s="44"/>
      <c r="VX315" s="44"/>
      <c r="VY315" s="44"/>
      <c r="VZ315" s="44"/>
      <c r="WA315" s="44"/>
      <c r="WB315" s="44"/>
      <c r="WC315" s="44"/>
      <c r="WD315" s="44"/>
      <c r="WE315" s="44"/>
      <c r="WF315" s="44"/>
      <c r="WG315" s="44"/>
      <c r="WH315" s="44"/>
      <c r="WI315" s="44"/>
      <c r="WJ315" s="44"/>
      <c r="WK315" s="44"/>
      <c r="WL315" s="44"/>
      <c r="WM315" s="44"/>
      <c r="WN315" s="44"/>
      <c r="WO315" s="44"/>
      <c r="WP315" s="44"/>
      <c r="WQ315" s="44"/>
      <c r="WR315" s="44"/>
      <c r="WS315" s="44"/>
      <c r="WT315" s="44"/>
      <c r="WU315" s="44"/>
      <c r="WV315" s="44"/>
      <c r="WW315" s="44"/>
      <c r="WX315" s="44"/>
      <c r="WY315" s="44"/>
      <c r="WZ315" s="44"/>
      <c r="XA315" s="44"/>
      <c r="XB315" s="44"/>
      <c r="XC315" s="44"/>
      <c r="XD315" s="44"/>
      <c r="XE315" s="44"/>
      <c r="XF315" s="44"/>
      <c r="XG315" s="44"/>
      <c r="XH315" s="44"/>
      <c r="XI315" s="44"/>
      <c r="XJ315" s="44"/>
      <c r="XK315" s="44"/>
      <c r="XL315" s="44"/>
      <c r="XM315" s="44"/>
      <c r="XN315" s="44"/>
      <c r="XO315" s="44"/>
      <c r="XP315" s="44"/>
      <c r="XQ315" s="44"/>
      <c r="XR315" s="44"/>
      <c r="XS315" s="44"/>
      <c r="XT315" s="44"/>
      <c r="XU315" s="44"/>
      <c r="XV315" s="44"/>
      <c r="XW315" s="44"/>
      <c r="XX315" s="44"/>
      <c r="XY315" s="44"/>
      <c r="XZ315" s="44"/>
      <c r="YA315" s="44"/>
      <c r="YB315" s="44"/>
      <c r="YC315" s="44"/>
      <c r="YD315" s="44"/>
      <c r="YE315" s="44"/>
      <c r="YF315" s="44"/>
      <c r="YG315" s="44"/>
      <c r="YH315" s="44"/>
      <c r="YI315" s="44"/>
      <c r="YJ315" s="44"/>
      <c r="YK315" s="44"/>
      <c r="YL315" s="44"/>
      <c r="YM315" s="44"/>
      <c r="YN315" s="44"/>
      <c r="YO315" s="44"/>
      <c r="YP315" s="44"/>
      <c r="YQ315" s="44"/>
      <c r="YR315" s="44"/>
      <c r="YS315" s="44"/>
      <c r="YT315" s="44"/>
      <c r="YU315" s="44"/>
      <c r="YV315" s="44"/>
      <c r="YW315" s="44"/>
      <c r="YX315" s="44"/>
      <c r="YY315" s="44"/>
      <c r="YZ315" s="44"/>
      <c r="ZA315" s="44"/>
      <c r="ZB315" s="44"/>
      <c r="ZC315" s="44"/>
      <c r="ZD315" s="44"/>
      <c r="ZE315" s="44"/>
      <c r="ZF315" s="44"/>
      <c r="ZG315" s="44"/>
      <c r="ZH315" s="44"/>
      <c r="ZI315" s="44"/>
      <c r="ZJ315" s="44"/>
      <c r="ZK315" s="44"/>
      <c r="ZL315" s="44"/>
      <c r="ZM315" s="44"/>
      <c r="ZN315" s="44"/>
      <c r="ZO315" s="44"/>
      <c r="ZP315" s="44"/>
      <c r="ZQ315" s="44"/>
      <c r="ZR315" s="44"/>
      <c r="ZS315" s="44"/>
      <c r="ZT315" s="44"/>
      <c r="ZU315" s="44"/>
      <c r="ZV315" s="44"/>
      <c r="ZW315" s="44"/>
      <c r="ZX315" s="44"/>
      <c r="ZY315" s="44"/>
      <c r="ZZ315" s="44"/>
      <c r="AAA315" s="44"/>
      <c r="AAB315" s="44"/>
      <c r="AAC315" s="44"/>
      <c r="AAD315" s="44"/>
      <c r="AAE315" s="44"/>
      <c r="AAF315" s="44"/>
      <c r="AAG315" s="44"/>
      <c r="AAH315" s="44"/>
      <c r="AAI315" s="44"/>
      <c r="AAJ315" s="44"/>
      <c r="AAK315" s="44"/>
      <c r="AAL315" s="44"/>
      <c r="AAM315" s="44"/>
      <c r="AAN315" s="44"/>
      <c r="AAO315" s="44"/>
      <c r="AAP315" s="44"/>
      <c r="AAQ315" s="44"/>
      <c r="AAR315" s="44"/>
      <c r="AAS315" s="44"/>
      <c r="AAT315" s="44"/>
      <c r="AAU315" s="44"/>
      <c r="AAV315" s="44"/>
      <c r="AAW315" s="44"/>
      <c r="AAX315" s="44"/>
      <c r="AAY315" s="44"/>
      <c r="AAZ315" s="44"/>
      <c r="ABA315" s="44"/>
      <c r="ABB315" s="44"/>
      <c r="ABC315" s="44"/>
      <c r="ABD315" s="44"/>
      <c r="ABE315" s="44"/>
      <c r="ABF315" s="44"/>
      <c r="ABG315" s="44"/>
      <c r="ABH315" s="44"/>
      <c r="ABI315" s="44"/>
      <c r="ABJ315" s="44"/>
      <c r="ABK315" s="44"/>
      <c r="ABL315" s="44"/>
      <c r="ABM315" s="44"/>
      <c r="ABN315" s="44"/>
      <c r="ABO315" s="44"/>
      <c r="ABP315" s="44"/>
      <c r="ABQ315" s="44"/>
      <c r="ABR315" s="44"/>
      <c r="ABS315" s="44"/>
      <c r="ABT315" s="44"/>
      <c r="ABU315" s="44"/>
      <c r="ABV315" s="44"/>
      <c r="ABW315" s="44"/>
      <c r="ABX315" s="44"/>
      <c r="ABY315" s="44"/>
      <c r="ABZ315" s="44"/>
      <c r="ACA315" s="44"/>
      <c r="ACB315" s="44"/>
      <c r="ACC315" s="44"/>
      <c r="ACD315" s="44"/>
      <c r="ACE315" s="44"/>
      <c r="ACF315" s="44"/>
      <c r="ACG315" s="44"/>
      <c r="ACH315" s="44"/>
      <c r="ACI315" s="44"/>
      <c r="ACJ315" s="44"/>
      <c r="ACK315" s="44"/>
      <c r="ACL315" s="44"/>
      <c r="ACM315" s="44"/>
      <c r="ACN315" s="44"/>
      <c r="ACO315" s="44"/>
      <c r="ACP315" s="44"/>
      <c r="ACQ315" s="44"/>
      <c r="ACR315" s="44"/>
      <c r="ACS315" s="44"/>
      <c r="ACT315" s="44"/>
      <c r="ACU315" s="44"/>
      <c r="ACV315" s="44"/>
      <c r="ACW315" s="44"/>
      <c r="ACX315" s="44"/>
      <c r="ACY315" s="44"/>
      <c r="ACZ315" s="44"/>
      <c r="ADA315" s="44"/>
      <c r="ADB315" s="44"/>
      <c r="ADC315" s="44"/>
      <c r="ADD315" s="44"/>
      <c r="ADE315" s="44"/>
      <c r="ADF315" s="44"/>
      <c r="ADG315" s="44"/>
      <c r="ADH315" s="44"/>
      <c r="ADI315" s="44"/>
      <c r="ADJ315" s="44"/>
      <c r="ADK315" s="44"/>
      <c r="ADL315" s="44"/>
      <c r="ADM315" s="44"/>
      <c r="ADN315" s="44"/>
      <c r="ADO315" s="44"/>
      <c r="ADP315" s="44"/>
      <c r="ADQ315" s="44"/>
      <c r="ADR315" s="44"/>
      <c r="ADS315" s="44"/>
      <c r="ADT315" s="44"/>
      <c r="ADU315" s="44"/>
      <c r="ADV315" s="44"/>
      <c r="ADW315" s="44"/>
      <c r="ADX315" s="44"/>
      <c r="ADY315" s="44"/>
      <c r="ADZ315" s="44"/>
      <c r="AEA315" s="44"/>
      <c r="AEB315" s="44"/>
      <c r="AEC315" s="44"/>
      <c r="AED315" s="44"/>
      <c r="AEE315" s="44"/>
      <c r="AEF315" s="44"/>
      <c r="AEG315" s="44"/>
      <c r="AEH315" s="44"/>
      <c r="AEI315" s="44"/>
      <c r="AEJ315" s="44"/>
      <c r="AEK315" s="44"/>
      <c r="AEL315" s="44"/>
      <c r="AEM315" s="44"/>
      <c r="AEN315" s="44"/>
      <c r="AEO315" s="44"/>
      <c r="AEP315" s="44"/>
      <c r="AEQ315" s="44"/>
      <c r="AER315" s="44"/>
      <c r="AES315" s="44"/>
      <c r="AET315" s="44"/>
      <c r="AEU315" s="44"/>
      <c r="AEV315" s="44"/>
      <c r="AEW315" s="44"/>
      <c r="AEX315" s="44"/>
      <c r="AEY315" s="44"/>
      <c r="AEZ315" s="44"/>
      <c r="AFA315" s="44"/>
      <c r="AFB315" s="44"/>
      <c r="AFC315" s="44"/>
      <c r="AFD315" s="44"/>
      <c r="AFE315" s="44"/>
      <c r="AFF315" s="44"/>
      <c r="AFG315" s="44"/>
      <c r="AFH315" s="44"/>
      <c r="AFI315" s="44"/>
      <c r="AFJ315" s="44"/>
      <c r="AFK315" s="44"/>
      <c r="AFL315" s="44"/>
      <c r="AFM315" s="44"/>
      <c r="AFN315" s="44"/>
      <c r="AFO315" s="44"/>
      <c r="AFP315" s="44"/>
      <c r="AFQ315" s="44"/>
      <c r="AFR315" s="44"/>
      <c r="AFS315" s="44"/>
      <c r="AFT315" s="44"/>
      <c r="AFU315" s="44"/>
      <c r="AFV315" s="44"/>
      <c r="AFW315" s="44"/>
      <c r="AFX315" s="44"/>
      <c r="AFY315" s="44"/>
      <c r="AFZ315" s="44"/>
      <c r="AGA315" s="44"/>
      <c r="AGB315" s="44"/>
      <c r="AGC315" s="44"/>
      <c r="AGD315" s="44"/>
      <c r="AGE315" s="44"/>
      <c r="AGF315" s="44"/>
      <c r="AGG315" s="44"/>
      <c r="AGH315" s="44"/>
      <c r="AGI315" s="44"/>
      <c r="AGJ315" s="44"/>
      <c r="AGK315" s="44"/>
      <c r="AGL315" s="44"/>
      <c r="AGM315" s="44"/>
      <c r="AGN315" s="44"/>
      <c r="AGO315" s="44"/>
      <c r="AGP315" s="44"/>
      <c r="AGQ315" s="44"/>
      <c r="AGR315" s="44"/>
      <c r="AGS315" s="44"/>
      <c r="AGT315" s="44"/>
      <c r="AGU315" s="44"/>
      <c r="AGV315" s="44"/>
      <c r="AGW315" s="44"/>
      <c r="AGX315" s="44"/>
      <c r="AGY315" s="44"/>
      <c r="AGZ315" s="44"/>
      <c r="AHA315" s="44"/>
      <c r="AHB315" s="44"/>
      <c r="AHC315" s="44"/>
      <c r="AHD315" s="44"/>
      <c r="AHE315" s="44"/>
      <c r="AHF315" s="44"/>
      <c r="AHG315" s="44"/>
      <c r="AHH315" s="44"/>
      <c r="AHI315" s="44"/>
      <c r="AHJ315" s="44"/>
      <c r="AHK315" s="44"/>
      <c r="AHL315" s="44"/>
      <c r="AHM315" s="44"/>
      <c r="AHN315" s="44"/>
      <c r="AHO315" s="44"/>
      <c r="AHP315" s="44"/>
      <c r="AHQ315" s="44"/>
      <c r="AHR315" s="44"/>
      <c r="AHS315" s="44"/>
      <c r="AHT315" s="44"/>
      <c r="AHU315" s="44"/>
      <c r="AHV315" s="44"/>
      <c r="AHW315" s="44"/>
      <c r="AHX315" s="44"/>
      <c r="AHY315" s="44"/>
      <c r="AHZ315" s="44"/>
      <c r="AIA315" s="44"/>
      <c r="AIB315" s="44"/>
      <c r="AIC315" s="44"/>
      <c r="AID315" s="44"/>
      <c r="AIE315" s="44"/>
      <c r="AIF315" s="44"/>
      <c r="AIG315" s="44"/>
      <c r="AIH315" s="44"/>
      <c r="AII315" s="44"/>
      <c r="AIJ315" s="44"/>
      <c r="AIK315" s="44"/>
      <c r="AIL315" s="44"/>
      <c r="AIM315" s="44"/>
      <c r="AIN315" s="44"/>
      <c r="AIO315" s="44"/>
      <c r="AIP315" s="44"/>
      <c r="AIQ315" s="44"/>
      <c r="AIR315" s="44"/>
      <c r="AIS315" s="44"/>
      <c r="AIT315" s="44"/>
      <c r="AIU315" s="44"/>
      <c r="AIV315" s="44"/>
      <c r="AIW315" s="44"/>
      <c r="AIX315" s="44"/>
      <c r="AIY315" s="44"/>
      <c r="AIZ315" s="44"/>
      <c r="AJA315" s="44"/>
      <c r="AJB315" s="44"/>
      <c r="AJC315" s="44"/>
      <c r="AJD315" s="44"/>
      <c r="AJE315" s="44"/>
      <c r="AJF315" s="44"/>
      <c r="AJG315" s="44"/>
      <c r="AJH315" s="44"/>
      <c r="AJI315" s="44"/>
      <c r="AJJ315" s="44"/>
      <c r="AJK315" s="44"/>
      <c r="AJL315" s="44"/>
      <c r="AJM315" s="44"/>
      <c r="AJN315" s="44"/>
      <c r="AJO315" s="44"/>
      <c r="AJP315" s="44"/>
      <c r="AJQ315" s="44"/>
      <c r="AJR315" s="44"/>
      <c r="AJS315" s="44"/>
      <c r="AJT315" s="44"/>
      <c r="AJU315" s="44"/>
      <c r="AJV315" s="44"/>
      <c r="AJW315" s="44"/>
      <c r="AJX315" s="44"/>
      <c r="AJY315" s="44"/>
      <c r="AJZ315" s="44"/>
      <c r="AKA315" s="44"/>
      <c r="AKB315" s="44"/>
      <c r="AKC315" s="44"/>
      <c r="AKD315" s="44"/>
      <c r="AKE315" s="44"/>
      <c r="AKF315" s="44"/>
      <c r="AKG315" s="44"/>
      <c r="AKH315" s="44"/>
      <c r="AKI315" s="44"/>
      <c r="AKJ315" s="44"/>
      <c r="AKK315" s="44"/>
      <c r="AKL315" s="44"/>
      <c r="AKM315" s="44"/>
      <c r="AKN315" s="44"/>
      <c r="AKO315" s="44"/>
      <c r="AKP315" s="44"/>
      <c r="AKQ315" s="44"/>
      <c r="AKR315" s="44"/>
      <c r="AKS315" s="44"/>
      <c r="AKT315" s="44"/>
      <c r="AKU315" s="44"/>
      <c r="AKV315" s="44"/>
      <c r="AKW315" s="44"/>
      <c r="AKX315" s="44"/>
      <c r="AKY315" s="44"/>
      <c r="AKZ315" s="44"/>
      <c r="ALA315" s="44"/>
      <c r="ALB315" s="44"/>
      <c r="ALC315" s="44"/>
      <c r="ALD315" s="44"/>
      <c r="ALE315" s="44"/>
      <c r="ALF315" s="44"/>
      <c r="ALG315" s="44"/>
      <c r="ALH315" s="44"/>
      <c r="ALI315" s="44"/>
      <c r="ALJ315" s="44"/>
      <c r="ALK315" s="44"/>
      <c r="ALL315" s="44"/>
      <c r="ALM315" s="44"/>
      <c r="ALN315" s="44"/>
      <c r="ALO315" s="44"/>
      <c r="ALP315" s="44"/>
      <c r="ALQ315" s="44"/>
      <c r="ALR315" s="44"/>
      <c r="ALS315" s="44"/>
      <c r="ALT315" s="44"/>
      <c r="ALU315" s="44"/>
      <c r="ALV315" s="44"/>
      <c r="ALW315" s="44"/>
      <c r="ALX315" s="44"/>
      <c r="ALY315" s="44"/>
      <c r="ALZ315" s="44"/>
      <c r="AMA315" s="44"/>
      <c r="AMB315" s="44"/>
      <c r="AMC315" s="44"/>
      <c r="AMD315" s="44"/>
      <c r="AME315" s="44"/>
      <c r="AMF315" s="44"/>
      <c r="AMG315" s="44"/>
      <c r="AMH315" s="44"/>
      <c r="AMI315" s="44"/>
      <c r="AMJ315" s="44"/>
      <c r="AMK315" s="44"/>
      <c r="AML315" s="44"/>
      <c r="AMM315" s="44"/>
      <c r="AMN315" s="44"/>
      <c r="AMO315" s="44"/>
      <c r="AMP315" s="44"/>
      <c r="AMQ315" s="44"/>
      <c r="AMR315" s="44"/>
      <c r="AMS315" s="44"/>
      <c r="AMT315" s="44"/>
      <c r="AMU315" s="44"/>
      <c r="AMV315" s="44"/>
      <c r="AMW315" s="44"/>
      <c r="AMX315" s="44"/>
      <c r="AMY315" s="44"/>
      <c r="AMZ315" s="44"/>
      <c r="ANA315" s="44"/>
      <c r="ANB315" s="44"/>
      <c r="ANC315" s="44"/>
      <c r="AND315" s="44"/>
      <c r="ANE315" s="44"/>
      <c r="ANF315" s="44"/>
      <c r="ANG315" s="44"/>
      <c r="ANH315" s="44"/>
      <c r="ANI315" s="44"/>
      <c r="ANJ315" s="44"/>
      <c r="ANK315" s="44"/>
      <c r="ANL315" s="44"/>
      <c r="ANM315" s="44"/>
      <c r="ANN315" s="44"/>
      <c r="ANO315" s="44"/>
      <c r="ANP315" s="44"/>
      <c r="ANQ315" s="44"/>
      <c r="ANR315" s="44"/>
      <c r="ANS315" s="44"/>
      <c r="ANT315" s="44"/>
      <c r="ANU315" s="44"/>
      <c r="ANV315" s="44"/>
      <c r="ANW315" s="44"/>
      <c r="ANX315" s="44"/>
      <c r="ANY315" s="44"/>
      <c r="ANZ315" s="44"/>
      <c r="AOA315" s="44"/>
      <c r="AOB315" s="44"/>
      <c r="AOC315" s="44"/>
      <c r="AOD315" s="44"/>
      <c r="AOE315" s="44"/>
      <c r="AOF315" s="44"/>
      <c r="AOG315" s="44"/>
      <c r="AOH315" s="44"/>
      <c r="AOI315" s="44"/>
      <c r="AOJ315" s="44"/>
      <c r="AOK315" s="44"/>
      <c r="AOL315" s="44"/>
      <c r="AOM315" s="44"/>
      <c r="AON315" s="44"/>
      <c r="AOO315" s="44"/>
      <c r="AOP315" s="44"/>
      <c r="AOQ315" s="44"/>
      <c r="AOR315" s="44"/>
      <c r="AOS315" s="44"/>
      <c r="AOT315" s="44"/>
      <c r="AOU315" s="44"/>
      <c r="AOV315" s="44"/>
      <c r="AOW315" s="44"/>
      <c r="AOX315" s="44"/>
      <c r="AOY315" s="44"/>
      <c r="AOZ315" s="44"/>
      <c r="APA315" s="44"/>
      <c r="APB315" s="44"/>
      <c r="APC315" s="44"/>
      <c r="APD315" s="44"/>
      <c r="APE315" s="44"/>
      <c r="APF315" s="44"/>
      <c r="APG315" s="44"/>
      <c r="APH315" s="44"/>
      <c r="API315" s="44"/>
      <c r="APJ315" s="44"/>
      <c r="APK315" s="44"/>
      <c r="APL315" s="44"/>
      <c r="APM315" s="44"/>
      <c r="APN315" s="44"/>
      <c r="APO315" s="44"/>
      <c r="APP315" s="44"/>
      <c r="APQ315" s="44"/>
      <c r="APR315" s="44"/>
      <c r="APS315" s="44"/>
      <c r="APT315" s="44"/>
      <c r="APU315" s="44"/>
      <c r="APV315" s="44"/>
      <c r="APW315" s="44"/>
      <c r="APX315" s="44"/>
      <c r="APY315" s="44"/>
      <c r="APZ315" s="44"/>
      <c r="AQA315" s="44"/>
      <c r="AQB315" s="44"/>
      <c r="AQC315" s="44"/>
      <c r="AQD315" s="44"/>
      <c r="AQE315" s="44"/>
      <c r="AQF315" s="44"/>
      <c r="AQG315" s="44"/>
      <c r="AQH315" s="44"/>
      <c r="AQI315" s="44"/>
      <c r="AQJ315" s="44"/>
      <c r="AQK315" s="44"/>
      <c r="AQL315" s="44"/>
      <c r="AQM315" s="44"/>
      <c r="AQN315" s="44"/>
      <c r="AQO315" s="44"/>
      <c r="AQP315" s="44"/>
      <c r="AQQ315" s="44"/>
      <c r="AQR315" s="44"/>
      <c r="AQS315" s="44"/>
      <c r="AQT315" s="44"/>
      <c r="AQU315" s="44"/>
      <c r="AQV315" s="44"/>
      <c r="AQW315" s="44"/>
      <c r="AQX315" s="44"/>
      <c r="AQY315" s="44"/>
      <c r="AQZ315" s="44"/>
      <c r="ARA315" s="44"/>
      <c r="ARB315" s="44"/>
      <c r="ARC315" s="44"/>
      <c r="ARD315" s="44"/>
      <c r="ARE315" s="44"/>
      <c r="ARF315" s="44"/>
      <c r="ARG315" s="44"/>
      <c r="ARH315" s="44"/>
      <c r="ARI315" s="44"/>
      <c r="ARJ315" s="44"/>
      <c r="ARK315" s="44"/>
      <c r="ARL315" s="44"/>
      <c r="ARM315" s="44"/>
      <c r="ARN315" s="44"/>
      <c r="ARO315" s="44"/>
      <c r="ARP315" s="44"/>
      <c r="ARQ315" s="44"/>
      <c r="ARR315" s="44"/>
      <c r="ARS315" s="44"/>
      <c r="ART315" s="44"/>
      <c r="ARU315" s="44"/>
      <c r="ARV315" s="44"/>
      <c r="ARW315" s="44"/>
      <c r="ARX315" s="44"/>
      <c r="ARY315" s="44"/>
      <c r="ARZ315" s="44"/>
      <c r="ASA315" s="44"/>
      <c r="ASB315" s="44"/>
      <c r="ASC315" s="44"/>
      <c r="ASD315" s="44"/>
      <c r="ASE315" s="44"/>
      <c r="ASF315" s="44"/>
      <c r="ASG315" s="44"/>
      <c r="ASH315" s="44"/>
      <c r="ASI315" s="44"/>
      <c r="ASJ315" s="44"/>
      <c r="ASK315" s="44"/>
      <c r="ASL315" s="44"/>
      <c r="ASM315" s="44"/>
      <c r="ASN315" s="44"/>
      <c r="ASO315" s="44"/>
      <c r="ASP315" s="44"/>
      <c r="ASQ315" s="44"/>
      <c r="ASR315" s="44"/>
      <c r="ASS315" s="44"/>
      <c r="AST315" s="44"/>
      <c r="ASU315" s="44"/>
      <c r="ASV315" s="44"/>
      <c r="ASW315" s="44"/>
      <c r="ASX315" s="44"/>
      <c r="ASY315" s="44"/>
      <c r="ASZ315" s="44"/>
      <c r="ATA315" s="44"/>
      <c r="ATB315" s="44"/>
      <c r="ATC315" s="44"/>
      <c r="ATD315" s="44"/>
      <c r="ATE315" s="44"/>
      <c r="ATF315" s="44"/>
      <c r="ATG315" s="44"/>
      <c r="ATH315" s="44"/>
      <c r="ATI315" s="44"/>
      <c r="ATJ315" s="44"/>
      <c r="ATK315" s="44"/>
      <c r="ATL315" s="44"/>
      <c r="ATM315" s="44"/>
      <c r="ATN315" s="44"/>
      <c r="ATO315" s="44"/>
      <c r="ATP315" s="44"/>
      <c r="ATQ315" s="44"/>
      <c r="ATR315" s="44"/>
      <c r="ATS315" s="44"/>
      <c r="ATT315" s="44"/>
      <c r="ATU315" s="44"/>
      <c r="ATV315" s="44"/>
      <c r="ATW315" s="44"/>
      <c r="ATX315" s="44"/>
      <c r="ATY315" s="44"/>
      <c r="ATZ315" s="44"/>
      <c r="AUA315" s="44"/>
      <c r="AUB315" s="44"/>
      <c r="AUC315" s="44"/>
      <c r="AUD315" s="44"/>
      <c r="AUE315" s="44"/>
      <c r="AUF315" s="44"/>
      <c r="AUG315" s="44"/>
      <c r="AUH315" s="44"/>
      <c r="AUI315" s="44"/>
      <c r="AUJ315" s="44"/>
      <c r="AUK315" s="44"/>
      <c r="AUL315" s="44"/>
      <c r="AUM315" s="44"/>
      <c r="AUN315" s="44"/>
      <c r="AUO315" s="44"/>
      <c r="AUP315" s="44"/>
      <c r="AUQ315" s="44"/>
      <c r="AUR315" s="44"/>
      <c r="AUS315" s="44"/>
      <c r="AUT315" s="44"/>
      <c r="AUU315" s="44"/>
      <c r="AUV315" s="44"/>
      <c r="AUW315" s="44"/>
      <c r="AUX315" s="44"/>
      <c r="AUY315" s="44"/>
      <c r="AUZ315" s="44"/>
      <c r="AVA315" s="44"/>
      <c r="AVB315" s="44"/>
      <c r="AVC315" s="44"/>
      <c r="AVD315" s="44"/>
      <c r="AVE315" s="44"/>
      <c r="AVF315" s="44"/>
      <c r="AVG315" s="44"/>
      <c r="AVH315" s="44"/>
      <c r="AVI315" s="44"/>
      <c r="AVJ315" s="44"/>
      <c r="AVK315" s="44"/>
      <c r="AVL315" s="44"/>
      <c r="AVM315" s="44"/>
      <c r="AVN315" s="44"/>
      <c r="AVO315" s="44"/>
      <c r="AVP315" s="44"/>
      <c r="AVQ315" s="44"/>
      <c r="AVR315" s="44"/>
      <c r="AVS315" s="44"/>
      <c r="AVT315" s="44"/>
      <c r="AVU315" s="44"/>
      <c r="AVV315" s="44"/>
      <c r="AVW315" s="44"/>
      <c r="AVX315" s="44"/>
      <c r="AVY315" s="44"/>
      <c r="AVZ315" s="44"/>
      <c r="AWA315" s="44"/>
      <c r="AWB315" s="44"/>
      <c r="AWC315" s="44"/>
      <c r="AWD315" s="44"/>
      <c r="AWE315" s="44"/>
      <c r="AWF315" s="44"/>
      <c r="AWG315" s="44"/>
      <c r="AWH315" s="44"/>
      <c r="AWI315" s="44"/>
      <c r="AWJ315" s="44"/>
      <c r="AWK315" s="44"/>
      <c r="AWL315" s="44"/>
      <c r="AWM315" s="44"/>
      <c r="AWN315" s="44"/>
      <c r="AWO315" s="44"/>
      <c r="AWP315" s="44"/>
      <c r="AWQ315" s="44"/>
      <c r="AWR315" s="44"/>
      <c r="AWS315" s="44"/>
      <c r="AWT315" s="44"/>
      <c r="AWU315" s="44"/>
      <c r="AWV315" s="44"/>
      <c r="AWW315" s="44"/>
      <c r="AWX315" s="44"/>
      <c r="AWY315" s="44"/>
      <c r="AWZ315" s="44"/>
      <c r="AXA315" s="44"/>
      <c r="AXB315" s="44"/>
      <c r="AXC315" s="44"/>
      <c r="AXD315" s="44"/>
      <c r="AXE315" s="44"/>
      <c r="AXF315" s="44"/>
      <c r="AXG315" s="44"/>
      <c r="AXH315" s="44"/>
      <c r="AXI315" s="44"/>
      <c r="AXJ315" s="44"/>
      <c r="AXK315" s="44"/>
      <c r="AXL315" s="44"/>
      <c r="AXM315" s="44"/>
      <c r="AXN315" s="44"/>
      <c r="AXO315" s="44"/>
      <c r="AXP315" s="44"/>
      <c r="AXQ315" s="44"/>
      <c r="AXR315" s="44"/>
      <c r="AXS315" s="44"/>
      <c r="AXT315" s="44"/>
      <c r="AXU315" s="44"/>
      <c r="AXV315" s="44"/>
      <c r="AXW315" s="44"/>
      <c r="AXX315" s="44"/>
      <c r="AXY315" s="44"/>
      <c r="AXZ315" s="44"/>
      <c r="AYA315" s="44"/>
      <c r="AYB315" s="44"/>
      <c r="AYC315" s="44"/>
      <c r="AYD315" s="44"/>
      <c r="AYE315" s="44"/>
      <c r="AYF315" s="44"/>
      <c r="AYG315" s="44"/>
      <c r="AYH315" s="44"/>
      <c r="AYI315" s="44"/>
      <c r="AYJ315" s="44"/>
      <c r="AYK315" s="44"/>
      <c r="AYL315" s="44"/>
      <c r="AYM315" s="44"/>
      <c r="AYN315" s="44"/>
      <c r="AYO315" s="44"/>
      <c r="AYP315" s="44"/>
      <c r="AYQ315" s="44"/>
      <c r="AYR315" s="44"/>
      <c r="AYS315" s="44"/>
      <c r="AYT315" s="44"/>
      <c r="AYU315" s="44"/>
      <c r="AYV315" s="44"/>
      <c r="AYW315" s="44"/>
      <c r="AYX315" s="44"/>
      <c r="AYY315" s="44"/>
      <c r="AYZ315" s="44"/>
      <c r="AZA315" s="44"/>
      <c r="AZB315" s="44"/>
      <c r="AZC315" s="44"/>
      <c r="AZD315" s="44"/>
      <c r="AZE315" s="44"/>
      <c r="AZF315" s="44"/>
      <c r="AZG315" s="44"/>
      <c r="AZH315" s="44"/>
      <c r="AZI315" s="44"/>
      <c r="AZJ315" s="44"/>
      <c r="AZK315" s="44"/>
      <c r="AZL315" s="44"/>
      <c r="AZM315" s="44"/>
      <c r="AZN315" s="44"/>
      <c r="AZO315" s="44"/>
      <c r="AZP315" s="44"/>
      <c r="AZQ315" s="44"/>
      <c r="AZR315" s="44"/>
      <c r="AZS315" s="44"/>
      <c r="AZT315" s="44"/>
      <c r="AZU315" s="44"/>
      <c r="AZV315" s="44"/>
      <c r="AZW315" s="44"/>
      <c r="AZX315" s="44"/>
      <c r="AZY315" s="44"/>
      <c r="AZZ315" s="44"/>
      <c r="BAA315" s="44"/>
      <c r="BAB315" s="44"/>
      <c r="BAC315" s="44"/>
      <c r="BAD315" s="44"/>
      <c r="BAE315" s="44"/>
      <c r="BAF315" s="44"/>
      <c r="BAG315" s="44"/>
      <c r="BAH315" s="44"/>
      <c r="BAI315" s="44"/>
      <c r="BAJ315" s="44"/>
      <c r="BAK315" s="44"/>
      <c r="BAL315" s="44"/>
      <c r="BAM315" s="44"/>
      <c r="BAN315" s="44"/>
      <c r="BAO315" s="44"/>
      <c r="BAP315" s="44"/>
      <c r="BAQ315" s="44"/>
      <c r="BAR315" s="44"/>
      <c r="BAS315" s="44"/>
      <c r="BAT315" s="44"/>
      <c r="BAU315" s="44"/>
      <c r="BAV315" s="44"/>
      <c r="BAW315" s="44"/>
      <c r="BAX315" s="44"/>
      <c r="BAY315" s="44"/>
      <c r="BAZ315" s="44"/>
      <c r="BBA315" s="44"/>
      <c r="BBB315" s="44"/>
      <c r="BBC315" s="44"/>
      <c r="BBD315" s="44"/>
      <c r="BBE315" s="44"/>
      <c r="BBF315" s="44"/>
      <c r="BBG315" s="44"/>
      <c r="BBH315" s="44"/>
      <c r="BBI315" s="44"/>
      <c r="BBJ315" s="44"/>
      <c r="BBK315" s="44"/>
      <c r="BBL315" s="44"/>
      <c r="BBM315" s="44"/>
      <c r="BBN315" s="44"/>
      <c r="BBO315" s="44"/>
      <c r="BBP315" s="44"/>
      <c r="BBQ315" s="44"/>
      <c r="BBR315" s="44"/>
      <c r="BBS315" s="44"/>
      <c r="BBT315" s="44"/>
      <c r="BBU315" s="44"/>
      <c r="BBV315" s="44"/>
      <c r="BBW315" s="44"/>
      <c r="BBX315" s="44"/>
      <c r="BBY315" s="44"/>
      <c r="BBZ315" s="44"/>
      <c r="BCA315" s="44"/>
      <c r="BCB315" s="44"/>
      <c r="BCC315" s="44"/>
      <c r="BCD315" s="44"/>
      <c r="BCE315" s="44"/>
      <c r="BCF315" s="44"/>
      <c r="BCG315" s="44"/>
      <c r="BCH315" s="44"/>
      <c r="BCI315" s="44"/>
      <c r="BCJ315" s="44"/>
      <c r="BCK315" s="44"/>
      <c r="BCL315" s="44"/>
      <c r="BCM315" s="44"/>
      <c r="BCN315" s="44"/>
      <c r="BCO315" s="44"/>
      <c r="BCP315" s="44"/>
      <c r="BCQ315" s="44"/>
      <c r="BCR315" s="44"/>
      <c r="BCS315" s="44"/>
      <c r="BCT315" s="44"/>
      <c r="BCU315" s="44"/>
      <c r="BCV315" s="44"/>
      <c r="BCW315" s="44"/>
      <c r="BCX315" s="44"/>
      <c r="BCY315" s="44"/>
      <c r="BCZ315" s="44"/>
      <c r="BDA315" s="44"/>
      <c r="BDB315" s="44"/>
      <c r="BDC315" s="44"/>
      <c r="BDD315" s="44"/>
      <c r="BDE315" s="44"/>
      <c r="BDF315" s="44"/>
      <c r="BDG315" s="44"/>
      <c r="BDH315" s="44"/>
      <c r="BDI315" s="44"/>
      <c r="BDJ315" s="44"/>
      <c r="BDK315" s="44"/>
      <c r="BDL315" s="44"/>
      <c r="BDM315" s="44"/>
      <c r="BDN315" s="44"/>
      <c r="BDO315" s="44"/>
      <c r="BDP315" s="44"/>
      <c r="BDQ315" s="44"/>
      <c r="BDR315" s="44"/>
      <c r="BDS315" s="44"/>
      <c r="BDT315" s="44"/>
      <c r="BDU315" s="44"/>
      <c r="BDV315" s="44"/>
      <c r="BDW315" s="44"/>
      <c r="BDX315" s="44"/>
      <c r="BDY315" s="44"/>
      <c r="BDZ315" s="44"/>
      <c r="BEA315" s="44"/>
      <c r="BEB315" s="44"/>
      <c r="BEC315" s="44"/>
      <c r="BED315" s="44"/>
      <c r="BEE315" s="44"/>
      <c r="BEF315" s="44"/>
      <c r="BEG315" s="44"/>
      <c r="BEH315" s="44"/>
      <c r="BEI315" s="44"/>
      <c r="BEJ315" s="44"/>
      <c r="BEK315" s="44"/>
      <c r="BEL315" s="44"/>
      <c r="BEM315" s="44"/>
      <c r="BEN315" s="44"/>
      <c r="BEO315" s="44"/>
      <c r="BEP315" s="44"/>
      <c r="BEQ315" s="44"/>
      <c r="BER315" s="44"/>
      <c r="BES315" s="44"/>
      <c r="BET315" s="44"/>
      <c r="BEU315" s="44"/>
      <c r="BEV315" s="44"/>
      <c r="BEW315" s="44"/>
      <c r="BEX315" s="44"/>
      <c r="BEY315" s="44"/>
      <c r="BEZ315" s="44"/>
      <c r="BFA315" s="44"/>
      <c r="BFB315" s="44"/>
      <c r="BFC315" s="44"/>
      <c r="BFD315" s="44"/>
      <c r="BFE315" s="44"/>
      <c r="BFF315" s="44"/>
      <c r="BFG315" s="44"/>
      <c r="BFH315" s="44"/>
      <c r="BFI315" s="44"/>
      <c r="BFJ315" s="44"/>
      <c r="BFK315" s="44"/>
      <c r="BFL315" s="44"/>
      <c r="BFM315" s="44"/>
      <c r="BFN315" s="44"/>
      <c r="BFO315" s="44"/>
      <c r="BFP315" s="44"/>
      <c r="BFQ315" s="44"/>
      <c r="BFR315" s="44"/>
      <c r="BFS315" s="44"/>
      <c r="BFT315" s="44"/>
      <c r="BFU315" s="44"/>
      <c r="BFV315" s="44"/>
      <c r="BFW315" s="44"/>
      <c r="BFX315" s="44"/>
      <c r="BFY315" s="44"/>
      <c r="BFZ315" s="44"/>
      <c r="BGA315" s="44"/>
      <c r="BGB315" s="44"/>
      <c r="BGC315" s="44"/>
      <c r="BGD315" s="44"/>
      <c r="BGE315" s="44"/>
      <c r="BGF315" s="44"/>
      <c r="BGG315" s="44"/>
      <c r="BGH315" s="44"/>
      <c r="BGI315" s="44"/>
      <c r="BGJ315" s="44"/>
      <c r="BGK315" s="44"/>
      <c r="BGL315" s="44"/>
      <c r="BGM315" s="44"/>
      <c r="BGN315" s="44"/>
      <c r="BGO315" s="44"/>
      <c r="BGP315" s="44"/>
      <c r="BGQ315" s="44"/>
      <c r="BGR315" s="44"/>
      <c r="BGS315" s="44"/>
      <c r="BGT315" s="44"/>
      <c r="BGU315" s="44"/>
      <c r="BGV315" s="44"/>
      <c r="BGW315" s="44"/>
      <c r="BGX315" s="44"/>
      <c r="BGY315" s="44"/>
      <c r="BGZ315" s="44"/>
      <c r="BHA315" s="44"/>
      <c r="BHB315" s="44"/>
      <c r="BHC315" s="44"/>
      <c r="BHD315" s="44"/>
      <c r="BHE315" s="44"/>
      <c r="BHF315" s="44"/>
      <c r="BHG315" s="44"/>
      <c r="BHH315" s="44"/>
      <c r="BHI315" s="44"/>
      <c r="BHJ315" s="44"/>
      <c r="BHK315" s="44"/>
      <c r="BHL315" s="44"/>
      <c r="BHM315" s="44"/>
      <c r="BHN315" s="44"/>
      <c r="BHO315" s="44"/>
      <c r="BHP315" s="44"/>
      <c r="BHQ315" s="44"/>
      <c r="BHR315" s="44"/>
      <c r="BHS315" s="44"/>
      <c r="BHT315" s="44"/>
      <c r="BHU315" s="44"/>
      <c r="BHV315" s="44"/>
      <c r="BHW315" s="44"/>
      <c r="BHX315" s="44"/>
      <c r="BHY315" s="44"/>
      <c r="BHZ315" s="44"/>
      <c r="BIA315" s="44"/>
      <c r="BIB315" s="44"/>
      <c r="BIC315" s="44"/>
      <c r="BID315" s="44"/>
      <c r="BIE315" s="44"/>
      <c r="BIF315" s="44"/>
      <c r="BIG315" s="44"/>
      <c r="BIH315" s="44"/>
      <c r="BII315" s="44"/>
      <c r="BIJ315" s="44"/>
      <c r="BIK315" s="44"/>
      <c r="BIL315" s="44"/>
      <c r="BIM315" s="44"/>
      <c r="BIN315" s="44"/>
      <c r="BIO315" s="44"/>
      <c r="BIP315" s="44"/>
      <c r="BIQ315" s="44"/>
      <c r="BIR315" s="44"/>
      <c r="BIS315" s="44"/>
      <c r="BIT315" s="44"/>
      <c r="BIU315" s="44"/>
      <c r="BIV315" s="44"/>
      <c r="BIW315" s="44"/>
      <c r="BIX315" s="44"/>
      <c r="BIY315" s="44"/>
      <c r="BIZ315" s="44"/>
      <c r="BJA315" s="44"/>
      <c r="BJB315" s="44"/>
      <c r="BJC315" s="44"/>
      <c r="BJD315" s="44"/>
      <c r="BJE315" s="44"/>
      <c r="BJF315" s="44"/>
      <c r="BJG315" s="44"/>
      <c r="BJH315" s="44"/>
      <c r="BJI315" s="44"/>
      <c r="BJJ315" s="44"/>
      <c r="BJK315" s="44"/>
      <c r="BJL315" s="44"/>
      <c r="BJM315" s="44"/>
      <c r="BJN315" s="44"/>
      <c r="BJO315" s="44"/>
      <c r="BJP315" s="44"/>
      <c r="BJQ315" s="44"/>
      <c r="BJR315" s="44"/>
      <c r="BJS315" s="44"/>
      <c r="BJT315" s="44"/>
      <c r="BJU315" s="44"/>
      <c r="BJV315" s="44"/>
      <c r="BJW315" s="44"/>
      <c r="BJX315" s="44"/>
      <c r="BJY315" s="44"/>
      <c r="BJZ315" s="44"/>
      <c r="BKA315" s="44"/>
      <c r="BKB315" s="44"/>
      <c r="BKC315" s="44"/>
      <c r="BKD315" s="44"/>
      <c r="BKE315" s="44"/>
      <c r="BKF315" s="44"/>
      <c r="BKG315" s="44"/>
      <c r="BKH315" s="44"/>
      <c r="BKI315" s="44"/>
      <c r="BKJ315" s="44"/>
      <c r="BKK315" s="44"/>
      <c r="BKL315" s="44"/>
      <c r="BKM315" s="44"/>
      <c r="BKN315" s="44"/>
      <c r="BKO315" s="44"/>
      <c r="BKP315" s="44"/>
      <c r="BKQ315" s="44"/>
      <c r="BKR315" s="44"/>
      <c r="BKS315" s="44"/>
      <c r="BKT315" s="44"/>
      <c r="BKU315" s="44"/>
      <c r="BKV315" s="44"/>
      <c r="BKW315" s="44"/>
      <c r="BKX315" s="44"/>
      <c r="BKY315" s="44"/>
      <c r="BKZ315" s="44"/>
      <c r="BLA315" s="44"/>
      <c r="BLB315" s="44"/>
      <c r="BLC315" s="44"/>
      <c r="BLD315" s="44"/>
      <c r="BLE315" s="44"/>
      <c r="BLF315" s="44"/>
      <c r="BLG315" s="44"/>
      <c r="BLH315" s="44"/>
      <c r="BLI315" s="44"/>
      <c r="BLJ315" s="44"/>
      <c r="BLK315" s="44"/>
      <c r="BLL315" s="44"/>
      <c r="BLM315" s="44"/>
      <c r="BLN315" s="44"/>
      <c r="BLO315" s="44"/>
      <c r="BLP315" s="44"/>
      <c r="BLQ315" s="44"/>
      <c r="BLR315" s="44"/>
      <c r="BLS315" s="44"/>
      <c r="BLT315" s="44"/>
      <c r="BLU315" s="44"/>
      <c r="BLV315" s="44"/>
      <c r="BLW315" s="44"/>
      <c r="BLX315" s="44"/>
      <c r="BLY315" s="44"/>
      <c r="BLZ315" s="44"/>
      <c r="BMA315" s="44"/>
      <c r="BMB315" s="44"/>
      <c r="BMC315" s="44"/>
      <c r="BMD315" s="44"/>
      <c r="BME315" s="44"/>
      <c r="BMF315" s="44"/>
      <c r="BMG315" s="44"/>
      <c r="BMH315" s="44"/>
      <c r="BMI315" s="44"/>
      <c r="BMJ315" s="44"/>
      <c r="BMK315" s="44"/>
      <c r="BML315" s="44"/>
      <c r="BMM315" s="44"/>
      <c r="BMN315" s="44"/>
      <c r="BMO315" s="44"/>
      <c r="BMP315" s="44"/>
      <c r="BMQ315" s="44"/>
      <c r="BMR315" s="44"/>
      <c r="BMS315" s="44"/>
      <c r="BMT315" s="44"/>
      <c r="BMU315" s="44"/>
      <c r="BMV315" s="44"/>
      <c r="BMW315" s="44"/>
      <c r="BMX315" s="44"/>
      <c r="BMY315" s="44"/>
      <c r="BMZ315" s="44"/>
      <c r="BNA315" s="44"/>
      <c r="BNB315" s="44"/>
      <c r="BNC315" s="44"/>
      <c r="BND315" s="44"/>
      <c r="BNE315" s="44"/>
      <c r="BNF315" s="44"/>
      <c r="BNG315" s="44"/>
      <c r="BNH315" s="44"/>
      <c r="BNI315" s="44"/>
      <c r="BNJ315" s="44"/>
      <c r="BNK315" s="44"/>
      <c r="BNL315" s="44"/>
      <c r="BNM315" s="44"/>
      <c r="BNN315" s="44"/>
      <c r="BNO315" s="44"/>
      <c r="BNP315" s="44"/>
      <c r="BNQ315" s="44"/>
      <c r="BNR315" s="44"/>
      <c r="BNS315" s="44"/>
      <c r="BNT315" s="44"/>
      <c r="BNU315" s="44"/>
      <c r="BNV315" s="44"/>
      <c r="BNW315" s="44"/>
      <c r="BNX315" s="44"/>
      <c r="BNY315" s="44"/>
      <c r="BNZ315" s="44"/>
      <c r="BOA315" s="44"/>
      <c r="BOB315" s="44"/>
      <c r="BOC315" s="44"/>
      <c r="BOD315" s="44"/>
      <c r="BOE315" s="44"/>
      <c r="BOF315" s="44"/>
      <c r="BOG315" s="44"/>
      <c r="BOH315" s="44"/>
      <c r="BOI315" s="44"/>
      <c r="BOJ315" s="44"/>
      <c r="BOK315" s="44"/>
      <c r="BOL315" s="44"/>
      <c r="BOM315" s="44"/>
      <c r="BON315" s="44"/>
      <c r="BOO315" s="44"/>
      <c r="BOP315" s="44"/>
      <c r="BOQ315" s="44"/>
      <c r="BOR315" s="44"/>
      <c r="BOS315" s="44"/>
      <c r="BOT315" s="44"/>
      <c r="BOU315" s="44"/>
      <c r="BOV315" s="44"/>
      <c r="BOW315" s="44"/>
      <c r="BOX315" s="44"/>
      <c r="BOY315" s="44"/>
      <c r="BOZ315" s="44"/>
      <c r="BPA315" s="44"/>
      <c r="BPB315" s="44"/>
      <c r="BPC315" s="44"/>
      <c r="BPD315" s="44"/>
      <c r="BPE315" s="44"/>
      <c r="BPF315" s="44"/>
      <c r="BPG315" s="44"/>
      <c r="BPH315" s="44"/>
      <c r="BPI315" s="44"/>
      <c r="BPJ315" s="44"/>
      <c r="BPK315" s="44"/>
      <c r="BPL315" s="44"/>
      <c r="BPM315" s="44"/>
      <c r="BPN315" s="44"/>
      <c r="BPO315" s="44"/>
      <c r="BPP315" s="44"/>
      <c r="BPQ315" s="44"/>
      <c r="BPR315" s="44"/>
      <c r="BPS315" s="44"/>
      <c r="BPT315" s="44"/>
      <c r="BPU315" s="44"/>
      <c r="BPV315" s="44"/>
      <c r="BPW315" s="44"/>
      <c r="BPX315" s="44"/>
      <c r="BPY315" s="44"/>
      <c r="BPZ315" s="44"/>
      <c r="BQA315" s="44"/>
      <c r="BQB315" s="44"/>
      <c r="BQC315" s="44"/>
      <c r="BQD315" s="44"/>
      <c r="BQE315" s="44"/>
      <c r="BQF315" s="44"/>
      <c r="BQG315" s="44"/>
      <c r="BQH315" s="44"/>
      <c r="BQI315" s="44"/>
      <c r="BQJ315" s="44"/>
      <c r="BQK315" s="44"/>
      <c r="BQL315" s="44"/>
      <c r="BQM315" s="44"/>
      <c r="BQN315" s="44"/>
      <c r="BQO315" s="44"/>
      <c r="BQP315" s="44"/>
      <c r="BQQ315" s="44"/>
      <c r="BQR315" s="44"/>
      <c r="BQS315" s="44"/>
      <c r="BQT315" s="44"/>
      <c r="BQU315" s="44"/>
      <c r="BQV315" s="44"/>
      <c r="BQW315" s="44"/>
      <c r="BQX315" s="44"/>
      <c r="BQY315" s="44"/>
      <c r="BQZ315" s="44"/>
      <c r="BRA315" s="44"/>
      <c r="BRB315" s="44"/>
      <c r="BRC315" s="44"/>
      <c r="BRD315" s="44"/>
      <c r="BRE315" s="44"/>
      <c r="BRF315" s="44"/>
      <c r="BRG315" s="44"/>
      <c r="BRH315" s="44"/>
      <c r="BRI315" s="44"/>
      <c r="BRJ315" s="44"/>
      <c r="BRK315" s="44"/>
      <c r="BRL315" s="44"/>
      <c r="BRM315" s="44"/>
      <c r="BRN315" s="44"/>
      <c r="BRO315" s="44"/>
      <c r="BRP315" s="44"/>
      <c r="BRQ315" s="44"/>
      <c r="BRR315" s="44"/>
      <c r="BRS315" s="44"/>
      <c r="BRT315" s="44"/>
      <c r="BRU315" s="44"/>
      <c r="BRV315" s="44"/>
      <c r="BRW315" s="44"/>
      <c r="BRX315" s="44"/>
      <c r="BRY315" s="44"/>
      <c r="BRZ315" s="44"/>
      <c r="BSA315" s="44"/>
      <c r="BSB315" s="44"/>
      <c r="BSC315" s="44"/>
      <c r="BSD315" s="44"/>
      <c r="BSE315" s="44"/>
      <c r="BSF315" s="44"/>
      <c r="BSG315" s="44"/>
      <c r="BSH315" s="44"/>
      <c r="BSI315" s="44"/>
      <c r="BSJ315" s="44"/>
      <c r="BSK315" s="44"/>
      <c r="BSL315" s="44"/>
      <c r="BSM315" s="44"/>
      <c r="BSN315" s="44"/>
      <c r="BSO315" s="44"/>
      <c r="BSP315" s="44"/>
      <c r="BSQ315" s="44"/>
      <c r="BSR315" s="44"/>
      <c r="BSS315" s="44"/>
      <c r="BST315" s="44"/>
      <c r="BSU315" s="44"/>
      <c r="BSV315" s="44"/>
      <c r="BSW315" s="44"/>
      <c r="BSX315" s="44"/>
      <c r="BSY315" s="44"/>
      <c r="BSZ315" s="44"/>
      <c r="BTA315" s="44"/>
      <c r="BTB315" s="44"/>
      <c r="BTC315" s="44"/>
      <c r="BTD315" s="44"/>
      <c r="BTE315" s="44"/>
      <c r="BTF315" s="44"/>
      <c r="BTG315" s="44"/>
      <c r="BTH315" s="44"/>
      <c r="BTI315" s="44"/>
      <c r="BTJ315" s="44"/>
      <c r="BTK315" s="44"/>
      <c r="BTL315" s="44"/>
      <c r="BTM315" s="44"/>
      <c r="BTN315" s="44"/>
      <c r="BTO315" s="44"/>
      <c r="BTP315" s="44"/>
      <c r="BTQ315" s="44"/>
      <c r="BTR315" s="44"/>
      <c r="BTS315" s="44"/>
      <c r="BTT315" s="44"/>
      <c r="BTU315" s="44"/>
      <c r="BTV315" s="44"/>
      <c r="BTW315" s="44"/>
      <c r="BTX315" s="44"/>
      <c r="BTY315" s="44"/>
      <c r="BTZ315" s="44"/>
      <c r="BUA315" s="44"/>
      <c r="BUB315" s="44"/>
      <c r="BUC315" s="44"/>
      <c r="BUD315" s="44"/>
      <c r="BUE315" s="44"/>
      <c r="BUF315" s="44"/>
      <c r="BUG315" s="44"/>
      <c r="BUH315" s="44"/>
      <c r="BUI315" s="44"/>
      <c r="BUJ315" s="44"/>
      <c r="BUK315" s="44"/>
      <c r="BUL315" s="44"/>
      <c r="BUM315" s="44"/>
      <c r="BUN315" s="44"/>
      <c r="BUO315" s="44"/>
      <c r="BUP315" s="44"/>
      <c r="BUQ315" s="44"/>
      <c r="BUR315" s="44"/>
      <c r="BUS315" s="44"/>
      <c r="BUT315" s="44"/>
      <c r="BUU315" s="44"/>
      <c r="BUV315" s="44"/>
      <c r="BUW315" s="44"/>
      <c r="BUX315" s="44"/>
      <c r="BUY315" s="44"/>
      <c r="BUZ315" s="44"/>
      <c r="BVA315" s="44"/>
      <c r="BVB315" s="44"/>
      <c r="BVC315" s="44"/>
      <c r="BVD315" s="44"/>
      <c r="BVE315" s="44"/>
      <c r="BVF315" s="44"/>
      <c r="BVG315" s="44"/>
      <c r="BVH315" s="44"/>
      <c r="BVI315" s="44"/>
      <c r="BVJ315" s="44"/>
      <c r="BVK315" s="44"/>
      <c r="BVL315" s="44"/>
      <c r="BVM315" s="44"/>
      <c r="BVN315" s="44"/>
      <c r="BVO315" s="44"/>
      <c r="BVP315" s="44"/>
      <c r="BVQ315" s="44"/>
      <c r="BVR315" s="44"/>
      <c r="BVS315" s="44"/>
      <c r="BVT315" s="44"/>
      <c r="BVU315" s="44"/>
      <c r="BVV315" s="44"/>
      <c r="BVW315" s="44"/>
      <c r="BVX315" s="44"/>
      <c r="BVY315" s="44"/>
      <c r="BVZ315" s="44"/>
      <c r="BWA315" s="44"/>
      <c r="BWB315" s="44"/>
      <c r="BWC315" s="44"/>
      <c r="BWD315" s="44"/>
      <c r="BWE315" s="44"/>
      <c r="BWF315" s="44"/>
      <c r="BWG315" s="44"/>
      <c r="BWH315" s="44"/>
      <c r="BWI315" s="44"/>
      <c r="BWJ315" s="44"/>
      <c r="BWK315" s="44"/>
      <c r="BWL315" s="44"/>
      <c r="BWM315" s="44"/>
      <c r="BWN315" s="44"/>
      <c r="BWO315" s="44"/>
      <c r="BWP315" s="44"/>
      <c r="BWQ315" s="44"/>
      <c r="BWR315" s="44"/>
      <c r="BWS315" s="44"/>
      <c r="BWT315" s="44"/>
      <c r="BWU315" s="44"/>
      <c r="BWV315" s="44"/>
      <c r="BWW315" s="44"/>
      <c r="BWX315" s="44"/>
      <c r="BWY315" s="44"/>
      <c r="BWZ315" s="44"/>
      <c r="BXA315" s="44"/>
      <c r="BXB315" s="44"/>
      <c r="BXC315" s="44"/>
      <c r="BXD315" s="44"/>
      <c r="BXE315" s="44"/>
      <c r="BXF315" s="44"/>
      <c r="BXG315" s="44"/>
      <c r="BXH315" s="44"/>
      <c r="BXI315" s="44"/>
      <c r="BXJ315" s="44"/>
      <c r="BXK315" s="44"/>
      <c r="BXL315" s="44"/>
      <c r="BXM315" s="44"/>
      <c r="BXN315" s="44"/>
      <c r="BXO315" s="44"/>
      <c r="BXP315" s="44"/>
      <c r="BXQ315" s="44"/>
      <c r="BXR315" s="44"/>
      <c r="BXS315" s="44"/>
      <c r="BXT315" s="44"/>
      <c r="BXU315" s="44"/>
      <c r="BXV315" s="44"/>
      <c r="BXW315" s="44"/>
      <c r="BXX315" s="44"/>
      <c r="BXY315" s="44"/>
      <c r="BXZ315" s="44"/>
      <c r="BYA315" s="44"/>
      <c r="BYB315" s="44"/>
      <c r="BYC315" s="44"/>
      <c r="BYD315" s="44"/>
      <c r="BYE315" s="44"/>
      <c r="BYF315" s="44"/>
      <c r="BYG315" s="44"/>
      <c r="BYH315" s="44"/>
      <c r="BYI315" s="44"/>
      <c r="BYJ315" s="44"/>
      <c r="BYK315" s="44"/>
      <c r="BYL315" s="44"/>
      <c r="BYM315" s="44"/>
      <c r="BYN315" s="44"/>
      <c r="BYO315" s="44"/>
      <c r="BYP315" s="44"/>
      <c r="BYQ315" s="44"/>
      <c r="BYR315" s="44"/>
      <c r="BYS315" s="44"/>
      <c r="BYT315" s="44"/>
      <c r="BYU315" s="44"/>
      <c r="BYV315" s="44"/>
      <c r="BYW315" s="44"/>
      <c r="BYX315" s="44"/>
      <c r="BYY315" s="44"/>
      <c r="BYZ315" s="44"/>
      <c r="BZA315" s="44"/>
      <c r="BZB315" s="44"/>
      <c r="BZC315" s="44"/>
      <c r="BZD315" s="44"/>
      <c r="BZE315" s="44"/>
      <c r="BZF315" s="44"/>
      <c r="BZG315" s="44"/>
      <c r="BZH315" s="44"/>
      <c r="BZI315" s="44"/>
      <c r="BZJ315" s="44"/>
      <c r="BZK315" s="44"/>
      <c r="BZL315" s="44"/>
      <c r="BZM315" s="44"/>
      <c r="BZN315" s="44"/>
      <c r="BZO315" s="44"/>
      <c r="BZP315" s="44"/>
      <c r="BZQ315" s="44"/>
      <c r="BZR315" s="44"/>
      <c r="BZS315" s="44"/>
      <c r="BZT315" s="44"/>
      <c r="BZU315" s="44"/>
      <c r="BZV315" s="44"/>
      <c r="BZW315" s="44"/>
      <c r="BZX315" s="44"/>
      <c r="BZY315" s="44"/>
      <c r="BZZ315" s="44"/>
      <c r="CAA315" s="44"/>
      <c r="CAB315" s="44"/>
      <c r="CAC315" s="44"/>
      <c r="CAD315" s="44"/>
      <c r="CAE315" s="44"/>
      <c r="CAF315" s="44"/>
      <c r="CAG315" s="44"/>
      <c r="CAH315" s="44"/>
      <c r="CAI315" s="44"/>
      <c r="CAJ315" s="44"/>
      <c r="CAK315" s="44"/>
      <c r="CAL315" s="44"/>
      <c r="CAM315" s="44"/>
      <c r="CAN315" s="44"/>
      <c r="CAO315" s="44"/>
      <c r="CAP315" s="44"/>
      <c r="CAQ315" s="44"/>
      <c r="CAR315" s="44"/>
      <c r="CAS315" s="44"/>
      <c r="CAT315" s="44"/>
      <c r="CAU315" s="44"/>
      <c r="CAV315" s="44"/>
      <c r="CAW315" s="44"/>
      <c r="CAX315" s="44"/>
      <c r="CAY315" s="44"/>
      <c r="CAZ315" s="44"/>
      <c r="CBA315" s="44"/>
      <c r="CBB315" s="44"/>
      <c r="CBC315" s="44"/>
      <c r="CBD315" s="44"/>
      <c r="CBE315" s="44"/>
      <c r="CBF315" s="44"/>
      <c r="CBG315" s="44"/>
      <c r="CBH315" s="44"/>
      <c r="CBI315" s="44"/>
      <c r="CBJ315" s="44"/>
      <c r="CBK315" s="44"/>
      <c r="CBL315" s="44"/>
      <c r="CBM315" s="44"/>
      <c r="CBN315" s="44"/>
      <c r="CBO315" s="44"/>
      <c r="CBP315" s="44"/>
      <c r="CBQ315" s="44"/>
      <c r="CBR315" s="44"/>
      <c r="CBS315" s="44"/>
      <c r="CBT315" s="44"/>
      <c r="CBU315" s="44"/>
      <c r="CBV315" s="44"/>
      <c r="CBW315" s="44"/>
      <c r="CBX315" s="44"/>
      <c r="CBY315" s="44"/>
      <c r="CBZ315" s="44"/>
      <c r="CCA315" s="44"/>
      <c r="CCB315" s="44"/>
      <c r="CCC315" s="44"/>
      <c r="CCD315" s="44"/>
      <c r="CCE315" s="44"/>
      <c r="CCF315" s="44"/>
      <c r="CCG315" s="44"/>
      <c r="CCH315" s="44"/>
      <c r="CCI315" s="44"/>
      <c r="CCJ315" s="44"/>
      <c r="CCK315" s="44"/>
      <c r="CCL315" s="44"/>
      <c r="CCM315" s="44"/>
      <c r="CCN315" s="44"/>
      <c r="CCO315" s="44"/>
      <c r="CCP315" s="44"/>
      <c r="CCQ315" s="44"/>
      <c r="CCR315" s="44"/>
      <c r="CCS315" s="44"/>
      <c r="CCT315" s="44"/>
      <c r="CCU315" s="44"/>
      <c r="CCV315" s="44"/>
      <c r="CCW315" s="44"/>
      <c r="CCX315" s="44"/>
      <c r="CCY315" s="44"/>
      <c r="CCZ315" s="44"/>
      <c r="CDA315" s="44"/>
      <c r="CDB315" s="44"/>
      <c r="CDC315" s="44"/>
      <c r="CDD315" s="44"/>
      <c r="CDE315" s="44"/>
      <c r="CDF315" s="44"/>
      <c r="CDG315" s="44"/>
      <c r="CDH315" s="44"/>
      <c r="CDI315" s="44"/>
      <c r="CDJ315" s="44"/>
      <c r="CDK315" s="44"/>
      <c r="CDL315" s="44"/>
      <c r="CDM315" s="44"/>
      <c r="CDN315" s="44"/>
      <c r="CDO315" s="44"/>
      <c r="CDP315" s="44"/>
      <c r="CDQ315" s="44"/>
      <c r="CDR315" s="44"/>
      <c r="CDS315" s="44"/>
      <c r="CDT315" s="44"/>
      <c r="CDU315" s="44"/>
      <c r="CDV315" s="44"/>
      <c r="CDW315" s="44"/>
      <c r="CDX315" s="44"/>
      <c r="CDY315" s="44"/>
      <c r="CDZ315" s="44"/>
      <c r="CEA315" s="44"/>
      <c r="CEB315" s="44"/>
      <c r="CEC315" s="44"/>
      <c r="CED315" s="44"/>
      <c r="CEE315" s="44"/>
      <c r="CEF315" s="44"/>
      <c r="CEG315" s="44"/>
      <c r="CEH315" s="44"/>
      <c r="CEI315" s="44"/>
      <c r="CEJ315" s="44"/>
      <c r="CEK315" s="44"/>
      <c r="CEL315" s="44"/>
      <c r="CEM315" s="44"/>
      <c r="CEN315" s="44"/>
      <c r="CEO315" s="44"/>
      <c r="CEP315" s="44"/>
      <c r="CEQ315" s="44"/>
      <c r="CER315" s="44"/>
      <c r="CES315" s="44"/>
      <c r="CET315" s="44"/>
      <c r="CEU315" s="44"/>
      <c r="CEV315" s="44"/>
      <c r="CEW315" s="44"/>
      <c r="CEX315" s="44"/>
      <c r="CEY315" s="44"/>
      <c r="CEZ315" s="44"/>
      <c r="CFA315" s="44"/>
      <c r="CFB315" s="44"/>
      <c r="CFC315" s="44"/>
      <c r="CFD315" s="44"/>
      <c r="CFE315" s="44"/>
      <c r="CFF315" s="44"/>
      <c r="CFG315" s="44"/>
      <c r="CFH315" s="44"/>
      <c r="CFI315" s="44"/>
      <c r="CFJ315" s="44"/>
      <c r="CFK315" s="44"/>
      <c r="CFL315" s="44"/>
      <c r="CFM315" s="44"/>
      <c r="CFN315" s="44"/>
      <c r="CFO315" s="44"/>
      <c r="CFP315" s="44"/>
      <c r="CFQ315" s="44"/>
      <c r="CFR315" s="44"/>
      <c r="CFS315" s="44"/>
      <c r="CFT315" s="44"/>
      <c r="CFU315" s="44"/>
      <c r="CFV315" s="44"/>
      <c r="CFW315" s="44"/>
      <c r="CFX315" s="44"/>
      <c r="CFY315" s="44"/>
      <c r="CFZ315" s="44"/>
      <c r="CGA315" s="44"/>
      <c r="CGB315" s="44"/>
      <c r="CGC315" s="44"/>
      <c r="CGD315" s="44"/>
      <c r="CGE315" s="44"/>
      <c r="CGF315" s="44"/>
      <c r="CGG315" s="44"/>
      <c r="CGH315" s="44"/>
      <c r="CGI315" s="44"/>
      <c r="CGJ315" s="44"/>
      <c r="CGK315" s="44"/>
      <c r="CGL315" s="44"/>
      <c r="CGM315" s="44"/>
      <c r="CGN315" s="44"/>
      <c r="CGO315" s="44"/>
      <c r="CGP315" s="44"/>
      <c r="CGQ315" s="44"/>
      <c r="CGR315" s="44"/>
      <c r="CGS315" s="44"/>
      <c r="CGT315" s="44"/>
      <c r="CGU315" s="44"/>
      <c r="CGV315" s="44"/>
      <c r="CGW315" s="44"/>
      <c r="CGX315" s="44"/>
      <c r="CGY315" s="44"/>
      <c r="CGZ315" s="44"/>
      <c r="CHA315" s="44"/>
      <c r="CHB315" s="44"/>
      <c r="CHC315" s="44"/>
      <c r="CHD315" s="44"/>
      <c r="CHE315" s="44"/>
      <c r="CHF315" s="44"/>
      <c r="CHG315" s="44"/>
      <c r="CHH315" s="44"/>
      <c r="CHI315" s="44"/>
      <c r="CHJ315" s="44"/>
      <c r="CHK315" s="44"/>
      <c r="CHL315" s="44"/>
      <c r="CHM315" s="44"/>
      <c r="CHN315" s="44"/>
      <c r="CHO315" s="44"/>
      <c r="CHP315" s="44"/>
      <c r="CHQ315" s="44"/>
      <c r="CHR315" s="44"/>
      <c r="CHS315" s="44"/>
      <c r="CHT315" s="44"/>
      <c r="CHU315" s="44"/>
      <c r="CHV315" s="44"/>
      <c r="CHW315" s="44"/>
      <c r="CHX315" s="44"/>
      <c r="CHY315" s="44"/>
      <c r="CHZ315" s="44"/>
      <c r="CIA315" s="44"/>
      <c r="CIB315" s="44"/>
      <c r="CIC315" s="44"/>
      <c r="CID315" s="44"/>
      <c r="CIE315" s="44"/>
      <c r="CIF315" s="44"/>
      <c r="CIG315" s="44"/>
      <c r="CIH315" s="44"/>
      <c r="CII315" s="44"/>
      <c r="CIJ315" s="44"/>
      <c r="CIK315" s="44"/>
      <c r="CIL315" s="44"/>
      <c r="CIM315" s="44"/>
      <c r="CIN315" s="44"/>
      <c r="CIO315" s="44"/>
      <c r="CIP315" s="44"/>
      <c r="CIQ315" s="44"/>
      <c r="CIR315" s="44"/>
      <c r="CIS315" s="44"/>
      <c r="CIT315" s="44"/>
      <c r="CIU315" s="44"/>
      <c r="CIV315" s="44"/>
      <c r="CIW315" s="44"/>
      <c r="CIX315" s="44"/>
      <c r="CIY315" s="44"/>
      <c r="CIZ315" s="44"/>
      <c r="CJA315" s="44"/>
      <c r="CJB315" s="44"/>
      <c r="CJC315" s="44"/>
      <c r="CJD315" s="44"/>
      <c r="CJE315" s="44"/>
      <c r="CJF315" s="44"/>
      <c r="CJG315" s="44"/>
      <c r="CJH315" s="44"/>
      <c r="CJI315" s="44"/>
      <c r="CJJ315" s="44"/>
      <c r="CJK315" s="44"/>
      <c r="CJL315" s="44"/>
      <c r="CJM315" s="44"/>
      <c r="CJN315" s="44"/>
      <c r="CJO315" s="44"/>
      <c r="CJP315" s="44"/>
      <c r="CJQ315" s="44"/>
      <c r="CJR315" s="44"/>
      <c r="CJS315" s="44"/>
      <c r="CJT315" s="44"/>
      <c r="CJU315" s="44"/>
      <c r="CJV315" s="44"/>
      <c r="CJW315" s="44"/>
      <c r="CJX315" s="44"/>
      <c r="CJY315" s="44"/>
      <c r="CJZ315" s="44"/>
      <c r="CKA315" s="44"/>
      <c r="CKB315" s="44"/>
      <c r="CKC315" s="44"/>
      <c r="CKD315" s="44"/>
      <c r="CKE315" s="44"/>
      <c r="CKF315" s="44"/>
      <c r="CKG315" s="44"/>
      <c r="CKH315" s="44"/>
      <c r="CKI315" s="44"/>
      <c r="CKJ315" s="44"/>
      <c r="CKK315" s="44"/>
      <c r="CKL315" s="44"/>
      <c r="CKM315" s="44"/>
      <c r="CKN315" s="44"/>
      <c r="CKO315" s="44"/>
      <c r="CKP315" s="44"/>
      <c r="CKQ315" s="44"/>
      <c r="CKR315" s="44"/>
      <c r="CKS315" s="44"/>
      <c r="CKT315" s="44"/>
      <c r="CKU315" s="44"/>
      <c r="CKV315" s="44"/>
      <c r="CKW315" s="44"/>
      <c r="CKX315" s="44"/>
      <c r="CKY315" s="44"/>
      <c r="CKZ315" s="44"/>
      <c r="CLA315" s="44"/>
      <c r="CLB315" s="44"/>
      <c r="CLC315" s="44"/>
      <c r="CLD315" s="44"/>
      <c r="CLE315" s="44"/>
      <c r="CLF315" s="44"/>
      <c r="CLG315" s="44"/>
      <c r="CLH315" s="44"/>
      <c r="CLI315" s="44"/>
      <c r="CLJ315" s="44"/>
      <c r="CLK315" s="44"/>
      <c r="CLL315" s="44"/>
      <c r="CLM315" s="44"/>
      <c r="CLN315" s="44"/>
      <c r="CLO315" s="44"/>
      <c r="CLP315" s="44"/>
      <c r="CLQ315" s="44"/>
      <c r="CLR315" s="44"/>
      <c r="CLS315" s="44"/>
      <c r="CLT315" s="44"/>
      <c r="CLU315" s="44"/>
      <c r="CLV315" s="44"/>
      <c r="CLW315" s="44"/>
      <c r="CLX315" s="44"/>
      <c r="CLY315" s="44"/>
      <c r="CLZ315" s="44"/>
      <c r="CMA315" s="44"/>
      <c r="CMB315" s="44"/>
      <c r="CMC315" s="44"/>
      <c r="CMD315" s="44"/>
      <c r="CME315" s="44"/>
      <c r="CMF315" s="44"/>
      <c r="CMG315" s="44"/>
      <c r="CMH315" s="44"/>
      <c r="CMI315" s="44"/>
      <c r="CMJ315" s="44"/>
      <c r="CMK315" s="44"/>
      <c r="CML315" s="44"/>
      <c r="CMM315" s="44"/>
      <c r="CMN315" s="44"/>
      <c r="CMO315" s="44"/>
      <c r="CMP315" s="44"/>
      <c r="CMQ315" s="44"/>
      <c r="CMR315" s="44"/>
      <c r="CMS315" s="44"/>
      <c r="CMT315" s="44"/>
      <c r="CMU315" s="44"/>
      <c r="CMV315" s="44"/>
      <c r="CMW315" s="44"/>
      <c r="CMX315" s="44"/>
      <c r="CMY315" s="44"/>
      <c r="CMZ315" s="44"/>
      <c r="CNA315" s="44"/>
      <c r="CNB315" s="44"/>
      <c r="CNC315" s="44"/>
      <c r="CND315" s="44"/>
      <c r="CNE315" s="44"/>
      <c r="CNF315" s="44"/>
      <c r="CNG315" s="44"/>
      <c r="CNH315" s="44"/>
      <c r="CNI315" s="44"/>
      <c r="CNJ315" s="44"/>
      <c r="CNK315" s="44"/>
      <c r="CNL315" s="44"/>
      <c r="CNM315" s="44"/>
      <c r="CNN315" s="44"/>
      <c r="CNO315" s="44"/>
      <c r="CNP315" s="44"/>
      <c r="CNQ315" s="44"/>
      <c r="CNR315" s="44"/>
      <c r="CNS315" s="44"/>
      <c r="CNT315" s="44"/>
      <c r="CNU315" s="44"/>
      <c r="CNV315" s="44"/>
      <c r="CNW315" s="44"/>
      <c r="CNX315" s="44"/>
      <c r="CNY315" s="44"/>
      <c r="CNZ315" s="44"/>
      <c r="COA315" s="44"/>
      <c r="COB315" s="44"/>
      <c r="COC315" s="44"/>
      <c r="COD315" s="44"/>
      <c r="COE315" s="44"/>
      <c r="COF315" s="44"/>
      <c r="COG315" s="44"/>
      <c r="COH315" s="44"/>
      <c r="COI315" s="44"/>
      <c r="COJ315" s="44"/>
      <c r="COK315" s="44"/>
      <c r="COL315" s="44"/>
      <c r="COM315" s="44"/>
      <c r="CON315" s="44"/>
      <c r="COO315" s="44"/>
      <c r="COP315" s="44"/>
      <c r="COQ315" s="44"/>
      <c r="COR315" s="44"/>
      <c r="COS315" s="44"/>
      <c r="COT315" s="44"/>
      <c r="COU315" s="44"/>
      <c r="COV315" s="44"/>
      <c r="COW315" s="44"/>
      <c r="COX315" s="44"/>
      <c r="COY315" s="44"/>
      <c r="COZ315" s="44"/>
      <c r="CPA315" s="44"/>
      <c r="CPB315" s="44"/>
      <c r="CPC315" s="44"/>
      <c r="CPD315" s="44"/>
      <c r="CPE315" s="44"/>
      <c r="CPF315" s="44"/>
      <c r="CPG315" s="44"/>
      <c r="CPH315" s="44"/>
      <c r="CPI315" s="44"/>
      <c r="CPJ315" s="44"/>
      <c r="CPK315" s="44"/>
      <c r="CPL315" s="44"/>
      <c r="CPM315" s="44"/>
      <c r="CPN315" s="44"/>
      <c r="CPO315" s="44"/>
      <c r="CPP315" s="44"/>
      <c r="CPQ315" s="44"/>
      <c r="CPR315" s="44"/>
      <c r="CPS315" s="44"/>
      <c r="CPT315" s="44"/>
      <c r="CPU315" s="44"/>
      <c r="CPV315" s="44"/>
      <c r="CPW315" s="44"/>
      <c r="CPX315" s="44"/>
      <c r="CPY315" s="44"/>
      <c r="CPZ315" s="44"/>
      <c r="CQA315" s="44"/>
      <c r="CQB315" s="44"/>
      <c r="CQC315" s="44"/>
      <c r="CQD315" s="44"/>
      <c r="CQE315" s="44"/>
      <c r="CQF315" s="44"/>
      <c r="CQG315" s="44"/>
      <c r="CQH315" s="44"/>
      <c r="CQI315" s="44"/>
      <c r="CQJ315" s="44"/>
      <c r="CQK315" s="44"/>
      <c r="CQL315" s="44"/>
      <c r="CQM315" s="44"/>
      <c r="CQN315" s="44"/>
      <c r="CQO315" s="44"/>
      <c r="CQP315" s="44"/>
      <c r="CQQ315" s="44"/>
      <c r="CQR315" s="44"/>
      <c r="CQS315" s="44"/>
      <c r="CQT315" s="44"/>
      <c r="CQU315" s="44"/>
      <c r="CQV315" s="44"/>
      <c r="CQW315" s="44"/>
      <c r="CQX315" s="44"/>
      <c r="CQY315" s="44"/>
      <c r="CQZ315" s="44"/>
      <c r="CRA315" s="44"/>
      <c r="CRB315" s="44"/>
      <c r="CRC315" s="44"/>
      <c r="CRD315" s="44"/>
      <c r="CRE315" s="44"/>
      <c r="CRF315" s="44"/>
      <c r="CRG315" s="44"/>
      <c r="CRH315" s="44"/>
      <c r="CRI315" s="44"/>
      <c r="CRJ315" s="44"/>
      <c r="CRK315" s="44"/>
      <c r="CRL315" s="44"/>
      <c r="CRM315" s="44"/>
      <c r="CRN315" s="44"/>
      <c r="CRO315" s="44"/>
      <c r="CRP315" s="44"/>
      <c r="CRQ315" s="44"/>
      <c r="CRR315" s="44"/>
      <c r="CRS315" s="44"/>
      <c r="CRT315" s="44"/>
      <c r="CRU315" s="44"/>
      <c r="CRV315" s="44"/>
      <c r="CRW315" s="44"/>
      <c r="CRX315" s="44"/>
      <c r="CRY315" s="44"/>
      <c r="CRZ315" s="44"/>
      <c r="CSA315" s="44"/>
      <c r="CSB315" s="44"/>
      <c r="CSC315" s="44"/>
      <c r="CSD315" s="44"/>
      <c r="CSE315" s="44"/>
      <c r="CSF315" s="44"/>
      <c r="CSG315" s="44"/>
      <c r="CSH315" s="44"/>
      <c r="CSI315" s="44"/>
      <c r="CSJ315" s="44"/>
      <c r="CSK315" s="44"/>
      <c r="CSL315" s="44"/>
      <c r="CSM315" s="44"/>
      <c r="CSN315" s="44"/>
      <c r="CSO315" s="44"/>
      <c r="CSP315" s="44"/>
      <c r="CSQ315" s="44"/>
      <c r="CSR315" s="44"/>
      <c r="CSS315" s="44"/>
      <c r="CST315" s="44"/>
      <c r="CSU315" s="44"/>
      <c r="CSV315" s="44"/>
      <c r="CSW315" s="44"/>
      <c r="CSX315" s="44"/>
      <c r="CSY315" s="44"/>
      <c r="CSZ315" s="44"/>
      <c r="CTA315" s="44"/>
      <c r="CTB315" s="44"/>
      <c r="CTC315" s="44"/>
      <c r="CTD315" s="44"/>
      <c r="CTE315" s="44"/>
      <c r="CTF315" s="44"/>
      <c r="CTG315" s="44"/>
      <c r="CTH315" s="44"/>
      <c r="CTI315" s="44"/>
      <c r="CTJ315" s="44"/>
      <c r="CTK315" s="44"/>
      <c r="CTL315" s="44"/>
      <c r="CTM315" s="44"/>
      <c r="CTN315" s="44"/>
      <c r="CTO315" s="44"/>
      <c r="CTP315" s="44"/>
      <c r="CTQ315" s="44"/>
      <c r="CTR315" s="44"/>
      <c r="CTS315" s="44"/>
      <c r="CTT315" s="44"/>
      <c r="CTU315" s="44"/>
      <c r="CTV315" s="44"/>
      <c r="CTW315" s="44"/>
      <c r="CTX315" s="44"/>
      <c r="CTY315" s="44"/>
      <c r="CTZ315" s="44"/>
      <c r="CUA315" s="44"/>
      <c r="CUB315" s="44"/>
      <c r="CUC315" s="44"/>
      <c r="CUD315" s="44"/>
      <c r="CUE315" s="44"/>
      <c r="CUF315" s="44"/>
      <c r="CUG315" s="44"/>
      <c r="CUH315" s="44"/>
      <c r="CUI315" s="44"/>
      <c r="CUJ315" s="44"/>
      <c r="CUK315" s="44"/>
      <c r="CUL315" s="44"/>
      <c r="CUM315" s="44"/>
      <c r="CUN315" s="44"/>
      <c r="CUO315" s="44"/>
      <c r="CUP315" s="44"/>
      <c r="CUQ315" s="44"/>
      <c r="CUR315" s="44"/>
      <c r="CUS315" s="44"/>
      <c r="CUT315" s="44"/>
      <c r="CUU315" s="44"/>
      <c r="CUV315" s="44"/>
      <c r="CUW315" s="44"/>
      <c r="CUX315" s="44"/>
      <c r="CUY315" s="44"/>
      <c r="CUZ315" s="44"/>
      <c r="CVA315" s="44"/>
      <c r="CVB315" s="44"/>
      <c r="CVC315" s="44"/>
      <c r="CVD315" s="44"/>
      <c r="CVE315" s="44"/>
      <c r="CVF315" s="44"/>
      <c r="CVG315" s="44"/>
      <c r="CVH315" s="44"/>
      <c r="CVI315" s="44"/>
      <c r="CVJ315" s="44"/>
      <c r="CVK315" s="44"/>
      <c r="CVL315" s="44"/>
      <c r="CVM315" s="44"/>
      <c r="CVN315" s="44"/>
      <c r="CVO315" s="44"/>
      <c r="CVP315" s="44"/>
      <c r="CVQ315" s="44"/>
      <c r="CVR315" s="44"/>
      <c r="CVS315" s="44"/>
      <c r="CVT315" s="44"/>
      <c r="CVU315" s="44"/>
      <c r="CVV315" s="44"/>
      <c r="CVW315" s="44"/>
      <c r="CVX315" s="44"/>
      <c r="CVY315" s="44"/>
      <c r="CVZ315" s="44"/>
      <c r="CWA315" s="44"/>
      <c r="CWB315" s="44"/>
      <c r="CWC315" s="44"/>
      <c r="CWD315" s="44"/>
      <c r="CWE315" s="44"/>
      <c r="CWF315" s="44"/>
      <c r="CWG315" s="44"/>
      <c r="CWH315" s="44"/>
      <c r="CWI315" s="44"/>
      <c r="CWJ315" s="44"/>
      <c r="CWK315" s="44"/>
      <c r="CWL315" s="44"/>
      <c r="CWM315" s="44"/>
      <c r="CWN315" s="44"/>
      <c r="CWO315" s="44"/>
      <c r="CWP315" s="44"/>
      <c r="CWQ315" s="44"/>
      <c r="CWR315" s="44"/>
      <c r="CWS315" s="44"/>
      <c r="CWT315" s="44"/>
      <c r="CWU315" s="44"/>
      <c r="CWV315" s="44"/>
      <c r="CWW315" s="44"/>
      <c r="CWX315" s="44"/>
      <c r="CWY315" s="44"/>
      <c r="CWZ315" s="44"/>
      <c r="CXA315" s="44"/>
      <c r="CXB315" s="44"/>
      <c r="CXC315" s="44"/>
      <c r="CXD315" s="44"/>
      <c r="CXE315" s="44"/>
      <c r="CXF315" s="44"/>
      <c r="CXG315" s="44"/>
      <c r="CXH315" s="44"/>
      <c r="CXI315" s="44"/>
      <c r="CXJ315" s="44"/>
      <c r="CXK315" s="44"/>
      <c r="CXL315" s="44"/>
      <c r="CXM315" s="44"/>
      <c r="CXN315" s="44"/>
      <c r="CXO315" s="44"/>
      <c r="CXP315" s="44"/>
      <c r="CXQ315" s="44"/>
      <c r="CXR315" s="44"/>
      <c r="CXS315" s="44"/>
      <c r="CXT315" s="44"/>
      <c r="CXU315" s="44"/>
      <c r="CXV315" s="44"/>
      <c r="CXW315" s="44"/>
      <c r="CXX315" s="44"/>
      <c r="CXY315" s="44"/>
      <c r="CXZ315" s="44"/>
      <c r="CYA315" s="44"/>
      <c r="CYB315" s="44"/>
      <c r="CYC315" s="44"/>
      <c r="CYD315" s="44"/>
      <c r="CYE315" s="44"/>
      <c r="CYF315" s="44"/>
      <c r="CYG315" s="44"/>
      <c r="CYH315" s="44"/>
      <c r="CYI315" s="44"/>
      <c r="CYJ315" s="44"/>
      <c r="CYK315" s="44"/>
      <c r="CYL315" s="44"/>
      <c r="CYM315" s="44"/>
      <c r="CYN315" s="44"/>
      <c r="CYO315" s="44"/>
      <c r="CYP315" s="44"/>
      <c r="CYQ315" s="44"/>
      <c r="CYR315" s="44"/>
      <c r="CYS315" s="44"/>
      <c r="CYT315" s="44"/>
      <c r="CYU315" s="44"/>
      <c r="CYV315" s="44"/>
      <c r="CYW315" s="44"/>
      <c r="CYX315" s="44"/>
      <c r="CYY315" s="44"/>
      <c r="CYZ315" s="44"/>
      <c r="CZA315" s="44"/>
      <c r="CZB315" s="44"/>
      <c r="CZC315" s="44"/>
      <c r="CZD315" s="44"/>
      <c r="CZE315" s="44"/>
      <c r="CZF315" s="44"/>
      <c r="CZG315" s="44"/>
      <c r="CZH315" s="44"/>
      <c r="CZI315" s="44"/>
      <c r="CZJ315" s="44"/>
      <c r="CZK315" s="44"/>
      <c r="CZL315" s="44"/>
      <c r="CZM315" s="44"/>
      <c r="CZN315" s="44"/>
      <c r="CZO315" s="44"/>
      <c r="CZP315" s="44"/>
      <c r="CZQ315" s="44"/>
      <c r="CZR315" s="44"/>
      <c r="CZS315" s="44"/>
      <c r="CZT315" s="44"/>
      <c r="CZU315" s="44"/>
      <c r="CZV315" s="44"/>
      <c r="CZW315" s="44"/>
      <c r="CZX315" s="44"/>
      <c r="CZY315" s="44"/>
      <c r="CZZ315" s="44"/>
      <c r="DAA315" s="44"/>
      <c r="DAB315" s="44"/>
      <c r="DAC315" s="44"/>
      <c r="DAD315" s="44"/>
      <c r="DAE315" s="44"/>
      <c r="DAF315" s="44"/>
      <c r="DAG315" s="44"/>
      <c r="DAH315" s="44"/>
      <c r="DAI315" s="44"/>
      <c r="DAJ315" s="44"/>
      <c r="DAK315" s="44"/>
      <c r="DAL315" s="44"/>
      <c r="DAM315" s="44"/>
      <c r="DAN315" s="44"/>
      <c r="DAO315" s="44"/>
      <c r="DAP315" s="44"/>
      <c r="DAQ315" s="44"/>
      <c r="DAR315" s="44"/>
      <c r="DAS315" s="44"/>
      <c r="DAT315" s="44"/>
      <c r="DAU315" s="44"/>
      <c r="DAV315" s="44"/>
      <c r="DAW315" s="44"/>
      <c r="DAX315" s="44"/>
      <c r="DAY315" s="44"/>
      <c r="DAZ315" s="44"/>
      <c r="DBA315" s="44"/>
      <c r="DBB315" s="44"/>
      <c r="DBC315" s="44"/>
      <c r="DBD315" s="44"/>
      <c r="DBE315" s="44"/>
      <c r="DBF315" s="44"/>
      <c r="DBG315" s="44"/>
      <c r="DBH315" s="44"/>
      <c r="DBI315" s="44"/>
      <c r="DBJ315" s="44"/>
      <c r="DBK315" s="44"/>
      <c r="DBL315" s="44"/>
      <c r="DBM315" s="44"/>
      <c r="DBN315" s="44"/>
      <c r="DBO315" s="44"/>
      <c r="DBP315" s="44"/>
      <c r="DBQ315" s="44"/>
      <c r="DBR315" s="44"/>
      <c r="DBS315" s="44"/>
      <c r="DBT315" s="44"/>
      <c r="DBU315" s="44"/>
      <c r="DBV315" s="44"/>
      <c r="DBW315" s="44"/>
      <c r="DBX315" s="44"/>
      <c r="DBY315" s="44"/>
      <c r="DBZ315" s="44"/>
      <c r="DCA315" s="44"/>
      <c r="DCB315" s="44"/>
      <c r="DCC315" s="44"/>
      <c r="DCD315" s="44"/>
      <c r="DCE315" s="44"/>
      <c r="DCF315" s="44"/>
      <c r="DCG315" s="44"/>
      <c r="DCH315" s="44"/>
      <c r="DCI315" s="44"/>
      <c r="DCJ315" s="44"/>
      <c r="DCK315" s="44"/>
      <c r="DCL315" s="44"/>
      <c r="DCM315" s="44"/>
      <c r="DCN315" s="44"/>
      <c r="DCO315" s="44"/>
      <c r="DCP315" s="44"/>
      <c r="DCQ315" s="44"/>
      <c r="DCR315" s="44"/>
      <c r="DCS315" s="44"/>
      <c r="DCT315" s="44"/>
      <c r="DCU315" s="44"/>
      <c r="DCV315" s="44"/>
      <c r="DCW315" s="44"/>
      <c r="DCX315" s="44"/>
      <c r="DCY315" s="44"/>
      <c r="DCZ315" s="44"/>
      <c r="DDA315" s="44"/>
      <c r="DDB315" s="44"/>
      <c r="DDC315" s="44"/>
      <c r="DDD315" s="44"/>
      <c r="DDE315" s="44"/>
      <c r="DDF315" s="44"/>
      <c r="DDG315" s="44"/>
      <c r="DDH315" s="44"/>
      <c r="DDI315" s="44"/>
      <c r="DDJ315" s="44"/>
      <c r="DDK315" s="44"/>
      <c r="DDL315" s="44"/>
      <c r="DDM315" s="44"/>
      <c r="DDN315" s="44"/>
      <c r="DDO315" s="44"/>
      <c r="DDP315" s="44"/>
      <c r="DDQ315" s="44"/>
      <c r="DDR315" s="44"/>
      <c r="DDS315" s="44"/>
      <c r="DDT315" s="44"/>
      <c r="DDU315" s="44"/>
      <c r="DDV315" s="44"/>
      <c r="DDW315" s="44"/>
      <c r="DDX315" s="44"/>
      <c r="DDY315" s="44"/>
      <c r="DDZ315" s="44"/>
      <c r="DEA315" s="44"/>
      <c r="DEB315" s="44"/>
      <c r="DEC315" s="44"/>
      <c r="DED315" s="44"/>
      <c r="DEE315" s="44"/>
      <c r="DEF315" s="44"/>
      <c r="DEG315" s="44"/>
      <c r="DEH315" s="44"/>
      <c r="DEI315" s="44"/>
      <c r="DEJ315" s="44"/>
      <c r="DEK315" s="44"/>
      <c r="DEL315" s="44"/>
      <c r="DEM315" s="44"/>
      <c r="DEN315" s="44"/>
      <c r="DEO315" s="44"/>
      <c r="DEP315" s="44"/>
      <c r="DEQ315" s="44"/>
      <c r="DER315" s="44"/>
      <c r="DES315" s="44"/>
      <c r="DET315" s="44"/>
      <c r="DEU315" s="44"/>
      <c r="DEV315" s="44"/>
      <c r="DEW315" s="44"/>
      <c r="DEX315" s="44"/>
      <c r="DEY315" s="44"/>
      <c r="DEZ315" s="44"/>
      <c r="DFA315" s="44"/>
      <c r="DFB315" s="44"/>
      <c r="DFC315" s="44"/>
      <c r="DFD315" s="44"/>
      <c r="DFE315" s="44"/>
      <c r="DFF315" s="44"/>
      <c r="DFG315" s="44"/>
      <c r="DFH315" s="44"/>
      <c r="DFI315" s="44"/>
      <c r="DFJ315" s="44"/>
      <c r="DFK315" s="44"/>
      <c r="DFL315" s="44"/>
      <c r="DFM315" s="44"/>
      <c r="DFN315" s="44"/>
      <c r="DFO315" s="44"/>
      <c r="DFP315" s="44"/>
      <c r="DFQ315" s="44"/>
      <c r="DFR315" s="44"/>
      <c r="DFS315" s="44"/>
      <c r="DFT315" s="44"/>
      <c r="DFU315" s="44"/>
      <c r="DFV315" s="44"/>
      <c r="DFW315" s="44"/>
      <c r="DFX315" s="44"/>
      <c r="DFY315" s="44"/>
      <c r="DFZ315" s="44"/>
      <c r="DGA315" s="44"/>
      <c r="DGB315" s="44"/>
      <c r="DGC315" s="44"/>
      <c r="DGD315" s="44"/>
      <c r="DGE315" s="44"/>
      <c r="DGF315" s="44"/>
      <c r="DGG315" s="44"/>
      <c r="DGH315" s="44"/>
      <c r="DGI315" s="44"/>
      <c r="DGJ315" s="44"/>
      <c r="DGK315" s="44"/>
      <c r="DGL315" s="44"/>
      <c r="DGM315" s="44"/>
      <c r="DGN315" s="44"/>
      <c r="DGO315" s="44"/>
      <c r="DGP315" s="44"/>
      <c r="DGQ315" s="44"/>
      <c r="DGR315" s="44"/>
      <c r="DGS315" s="44"/>
      <c r="DGT315" s="44"/>
      <c r="DGU315" s="44"/>
      <c r="DGV315" s="44"/>
      <c r="DGW315" s="44"/>
      <c r="DGX315" s="44"/>
      <c r="DGY315" s="44"/>
      <c r="DGZ315" s="44"/>
      <c r="DHA315" s="44"/>
      <c r="DHB315" s="44"/>
      <c r="DHC315" s="44"/>
      <c r="DHD315" s="44"/>
      <c r="DHE315" s="44"/>
      <c r="DHF315" s="44"/>
      <c r="DHG315" s="44"/>
      <c r="DHH315" s="44"/>
      <c r="DHI315" s="44"/>
      <c r="DHJ315" s="44"/>
      <c r="DHK315" s="44"/>
      <c r="DHL315" s="44"/>
      <c r="DHM315" s="44"/>
      <c r="DHN315" s="44"/>
      <c r="DHO315" s="44"/>
      <c r="DHP315" s="44"/>
      <c r="DHQ315" s="44"/>
      <c r="DHR315" s="44"/>
      <c r="DHS315" s="44"/>
      <c r="DHT315" s="44"/>
      <c r="DHU315" s="44"/>
      <c r="DHV315" s="44"/>
      <c r="DHW315" s="44"/>
      <c r="DHX315" s="44"/>
      <c r="DHY315" s="44"/>
      <c r="DHZ315" s="44"/>
      <c r="DIA315" s="44"/>
      <c r="DIB315" s="44"/>
      <c r="DIC315" s="44"/>
      <c r="DID315" s="44"/>
      <c r="DIE315" s="44"/>
      <c r="DIF315" s="44"/>
      <c r="DIG315" s="44"/>
      <c r="DIH315" s="44"/>
      <c r="DII315" s="44"/>
      <c r="DIJ315" s="44"/>
      <c r="DIK315" s="44"/>
      <c r="DIL315" s="44"/>
      <c r="DIM315" s="44"/>
      <c r="DIN315" s="44"/>
      <c r="DIO315" s="44"/>
      <c r="DIP315" s="44"/>
      <c r="DIQ315" s="44"/>
      <c r="DIR315" s="44"/>
      <c r="DIS315" s="44"/>
      <c r="DIT315" s="44"/>
      <c r="DIU315" s="44"/>
      <c r="DIV315" s="44"/>
      <c r="DIW315" s="44"/>
      <c r="DIX315" s="44"/>
      <c r="DIY315" s="44"/>
      <c r="DIZ315" s="44"/>
      <c r="DJA315" s="44"/>
      <c r="DJB315" s="44"/>
      <c r="DJC315" s="44"/>
      <c r="DJD315" s="44"/>
      <c r="DJE315" s="44"/>
      <c r="DJF315" s="44"/>
      <c r="DJG315" s="44"/>
      <c r="DJH315" s="44"/>
      <c r="DJI315" s="44"/>
      <c r="DJJ315" s="44"/>
      <c r="DJK315" s="44"/>
      <c r="DJL315" s="44"/>
      <c r="DJM315" s="44"/>
      <c r="DJN315" s="44"/>
      <c r="DJO315" s="44"/>
      <c r="DJP315" s="44"/>
      <c r="DJQ315" s="44"/>
      <c r="DJR315" s="44"/>
      <c r="DJS315" s="44"/>
      <c r="DJT315" s="44"/>
      <c r="DJU315" s="44"/>
      <c r="DJV315" s="44"/>
      <c r="DJW315" s="44"/>
      <c r="DJX315" s="44"/>
      <c r="DJY315" s="44"/>
      <c r="DJZ315" s="44"/>
      <c r="DKA315" s="44"/>
      <c r="DKB315" s="44"/>
      <c r="DKC315" s="44"/>
      <c r="DKD315" s="44"/>
      <c r="DKE315" s="44"/>
      <c r="DKF315" s="44"/>
      <c r="DKG315" s="44"/>
      <c r="DKH315" s="44"/>
      <c r="DKI315" s="44"/>
      <c r="DKJ315" s="44"/>
      <c r="DKK315" s="44"/>
      <c r="DKL315" s="44"/>
      <c r="DKM315" s="44"/>
      <c r="DKN315" s="44"/>
      <c r="DKO315" s="44"/>
      <c r="DKP315" s="44"/>
      <c r="DKQ315" s="44"/>
      <c r="DKR315" s="44"/>
      <c r="DKS315" s="44"/>
      <c r="DKT315" s="44"/>
      <c r="DKU315" s="44"/>
      <c r="DKV315" s="44"/>
      <c r="DKW315" s="44"/>
      <c r="DKX315" s="44"/>
      <c r="DKY315" s="44"/>
      <c r="DKZ315" s="44"/>
      <c r="DLA315" s="44"/>
      <c r="DLB315" s="44"/>
      <c r="DLC315" s="44"/>
      <c r="DLD315" s="44"/>
      <c r="DLE315" s="44"/>
      <c r="DLF315" s="44"/>
      <c r="DLG315" s="44"/>
      <c r="DLH315" s="44"/>
      <c r="DLI315" s="44"/>
      <c r="DLJ315" s="44"/>
      <c r="DLK315" s="44"/>
      <c r="DLL315" s="44"/>
      <c r="DLM315" s="44"/>
      <c r="DLN315" s="44"/>
      <c r="DLO315" s="44"/>
      <c r="DLP315" s="44"/>
      <c r="DLQ315" s="44"/>
      <c r="DLR315" s="44"/>
      <c r="DLS315" s="44"/>
      <c r="DLT315" s="44"/>
      <c r="DLU315" s="44"/>
      <c r="DLV315" s="44"/>
      <c r="DLW315" s="44"/>
      <c r="DLX315" s="44"/>
      <c r="DLY315" s="44"/>
      <c r="DLZ315" s="44"/>
      <c r="DMA315" s="44"/>
      <c r="DMB315" s="44"/>
      <c r="DMC315" s="44"/>
      <c r="DMD315" s="44"/>
      <c r="DME315" s="44"/>
      <c r="DMF315" s="44"/>
      <c r="DMG315" s="44"/>
      <c r="DMH315" s="44"/>
      <c r="DMI315" s="44"/>
      <c r="DMJ315" s="44"/>
      <c r="DMK315" s="44"/>
      <c r="DML315" s="44"/>
      <c r="DMM315" s="44"/>
      <c r="DMN315" s="44"/>
      <c r="DMO315" s="44"/>
      <c r="DMP315" s="44"/>
      <c r="DMQ315" s="44"/>
      <c r="DMR315" s="44"/>
      <c r="DMS315" s="44"/>
      <c r="DMT315" s="44"/>
      <c r="DMU315" s="44"/>
      <c r="DMV315" s="44"/>
      <c r="DMW315" s="44"/>
      <c r="DMX315" s="44"/>
      <c r="DMY315" s="44"/>
      <c r="DMZ315" s="44"/>
      <c r="DNA315" s="44"/>
      <c r="DNB315" s="44"/>
      <c r="DNC315" s="44"/>
      <c r="DND315" s="44"/>
      <c r="DNE315" s="44"/>
      <c r="DNF315" s="44"/>
      <c r="DNG315" s="44"/>
      <c r="DNH315" s="44"/>
      <c r="DNI315" s="44"/>
      <c r="DNJ315" s="44"/>
      <c r="DNK315" s="44"/>
      <c r="DNL315" s="44"/>
      <c r="DNM315" s="44"/>
      <c r="DNN315" s="44"/>
      <c r="DNO315" s="44"/>
      <c r="DNP315" s="44"/>
      <c r="DNQ315" s="44"/>
      <c r="DNR315" s="44"/>
      <c r="DNS315" s="44"/>
      <c r="DNT315" s="44"/>
      <c r="DNU315" s="44"/>
      <c r="DNV315" s="44"/>
      <c r="DNW315" s="44"/>
      <c r="DNX315" s="44"/>
      <c r="DNY315" s="44"/>
      <c r="DNZ315" s="44"/>
      <c r="DOA315" s="44"/>
      <c r="DOB315" s="44"/>
      <c r="DOC315" s="44"/>
      <c r="DOD315" s="44"/>
      <c r="DOE315" s="44"/>
      <c r="DOF315" s="44"/>
      <c r="DOG315" s="44"/>
      <c r="DOH315" s="44"/>
      <c r="DOI315" s="44"/>
      <c r="DOJ315" s="44"/>
      <c r="DOK315" s="44"/>
      <c r="DOL315" s="44"/>
      <c r="DOM315" s="44"/>
      <c r="DON315" s="44"/>
      <c r="DOO315" s="44"/>
      <c r="DOP315" s="44"/>
      <c r="DOQ315" s="44"/>
      <c r="DOR315" s="44"/>
      <c r="DOS315" s="44"/>
      <c r="DOT315" s="44"/>
      <c r="DOU315" s="44"/>
      <c r="DOV315" s="44"/>
      <c r="DOW315" s="44"/>
      <c r="DOX315" s="44"/>
      <c r="DOY315" s="44"/>
      <c r="DOZ315" s="44"/>
      <c r="DPA315" s="44"/>
      <c r="DPB315" s="44"/>
      <c r="DPC315" s="44"/>
      <c r="DPD315" s="44"/>
      <c r="DPE315" s="44"/>
      <c r="DPF315" s="44"/>
      <c r="DPG315" s="44"/>
      <c r="DPH315" s="44"/>
      <c r="DPI315" s="44"/>
      <c r="DPJ315" s="44"/>
      <c r="DPK315" s="44"/>
      <c r="DPL315" s="44"/>
      <c r="DPM315" s="44"/>
      <c r="DPN315" s="44"/>
      <c r="DPO315" s="44"/>
      <c r="DPP315" s="44"/>
      <c r="DPQ315" s="44"/>
      <c r="DPR315" s="44"/>
      <c r="DPS315" s="44"/>
      <c r="DPT315" s="44"/>
      <c r="DPU315" s="44"/>
      <c r="DPV315" s="44"/>
      <c r="DPW315" s="44"/>
      <c r="DPX315" s="44"/>
      <c r="DPY315" s="44"/>
      <c r="DPZ315" s="44"/>
      <c r="DQA315" s="44"/>
      <c r="DQB315" s="44"/>
      <c r="DQC315" s="44"/>
      <c r="DQD315" s="44"/>
      <c r="DQE315" s="44"/>
      <c r="DQF315" s="44"/>
      <c r="DQG315" s="44"/>
      <c r="DQH315" s="44"/>
      <c r="DQI315" s="44"/>
      <c r="DQJ315" s="44"/>
      <c r="DQK315" s="44"/>
      <c r="DQL315" s="44"/>
      <c r="DQM315" s="44"/>
      <c r="DQN315" s="44"/>
      <c r="DQO315" s="44"/>
      <c r="DQP315" s="44"/>
      <c r="DQQ315" s="44"/>
      <c r="DQR315" s="44"/>
      <c r="DQS315" s="44"/>
      <c r="DQT315" s="44"/>
      <c r="DQU315" s="44"/>
      <c r="DQV315" s="44"/>
      <c r="DQW315" s="44"/>
      <c r="DQX315" s="44"/>
      <c r="DQY315" s="44"/>
      <c r="DQZ315" s="44"/>
      <c r="DRA315" s="44"/>
      <c r="DRB315" s="44"/>
      <c r="DRC315" s="44"/>
      <c r="DRD315" s="44"/>
      <c r="DRE315" s="44"/>
      <c r="DRF315" s="44"/>
      <c r="DRG315" s="44"/>
      <c r="DRH315" s="44"/>
      <c r="DRI315" s="44"/>
      <c r="DRJ315" s="44"/>
      <c r="DRK315" s="44"/>
      <c r="DRL315" s="44"/>
      <c r="DRM315" s="44"/>
      <c r="DRN315" s="44"/>
      <c r="DRO315" s="44"/>
      <c r="DRP315" s="44"/>
      <c r="DRQ315" s="44"/>
      <c r="DRR315" s="44"/>
      <c r="DRS315" s="44"/>
      <c r="DRT315" s="44"/>
      <c r="DRU315" s="44"/>
      <c r="DRV315" s="44"/>
      <c r="DRW315" s="44"/>
      <c r="DRX315" s="44"/>
      <c r="DRY315" s="44"/>
      <c r="DRZ315" s="44"/>
      <c r="DSA315" s="44"/>
      <c r="DSB315" s="44"/>
      <c r="DSC315" s="44"/>
      <c r="DSD315" s="44"/>
      <c r="DSE315" s="44"/>
      <c r="DSF315" s="44"/>
      <c r="DSG315" s="44"/>
      <c r="DSH315" s="44"/>
      <c r="DSI315" s="44"/>
      <c r="DSJ315" s="44"/>
      <c r="DSK315" s="44"/>
      <c r="DSL315" s="44"/>
      <c r="DSM315" s="44"/>
      <c r="DSN315" s="44"/>
      <c r="DSO315" s="44"/>
      <c r="DSP315" s="44"/>
      <c r="DSQ315" s="44"/>
      <c r="DSR315" s="44"/>
      <c r="DSS315" s="44"/>
      <c r="DST315" s="44"/>
      <c r="DSU315" s="44"/>
      <c r="DSV315" s="44"/>
      <c r="DSW315" s="44"/>
      <c r="DSX315" s="44"/>
      <c r="DSY315" s="44"/>
      <c r="DSZ315" s="44"/>
      <c r="DTA315" s="44"/>
      <c r="DTB315" s="44"/>
      <c r="DTC315" s="44"/>
      <c r="DTD315" s="44"/>
      <c r="DTE315" s="44"/>
      <c r="DTF315" s="44"/>
      <c r="DTG315" s="44"/>
      <c r="DTH315" s="44"/>
      <c r="DTI315" s="44"/>
      <c r="DTJ315" s="44"/>
      <c r="DTK315" s="44"/>
      <c r="DTL315" s="44"/>
      <c r="DTM315" s="44"/>
      <c r="DTN315" s="44"/>
      <c r="DTO315" s="44"/>
      <c r="DTP315" s="44"/>
      <c r="DTQ315" s="44"/>
      <c r="DTR315" s="44"/>
      <c r="DTS315" s="44"/>
      <c r="DTT315" s="44"/>
      <c r="DTU315" s="44"/>
      <c r="DTV315" s="44"/>
      <c r="DTW315" s="44"/>
      <c r="DTX315" s="44"/>
      <c r="DTY315" s="44"/>
      <c r="DTZ315" s="44"/>
      <c r="DUA315" s="44"/>
      <c r="DUB315" s="44"/>
      <c r="DUC315" s="44"/>
      <c r="DUD315" s="44"/>
      <c r="DUE315" s="44"/>
      <c r="DUF315" s="44"/>
      <c r="DUG315" s="44"/>
      <c r="DUH315" s="44"/>
      <c r="DUI315" s="44"/>
      <c r="DUJ315" s="44"/>
      <c r="DUK315" s="44"/>
      <c r="DUL315" s="44"/>
      <c r="DUM315" s="44"/>
      <c r="DUN315" s="44"/>
      <c r="DUO315" s="44"/>
      <c r="DUP315" s="44"/>
      <c r="DUQ315" s="44"/>
      <c r="DUR315" s="44"/>
      <c r="DUS315" s="44"/>
      <c r="DUT315" s="44"/>
      <c r="DUU315" s="44"/>
      <c r="DUV315" s="44"/>
      <c r="DUW315" s="44"/>
      <c r="DUX315" s="44"/>
      <c r="DUY315" s="44"/>
      <c r="DUZ315" s="44"/>
      <c r="DVA315" s="44"/>
      <c r="DVB315" s="44"/>
      <c r="DVC315" s="44"/>
      <c r="DVD315" s="44"/>
      <c r="DVE315" s="44"/>
      <c r="DVF315" s="44"/>
      <c r="DVG315" s="44"/>
      <c r="DVH315" s="44"/>
      <c r="DVI315" s="44"/>
      <c r="DVJ315" s="44"/>
      <c r="DVK315" s="44"/>
      <c r="DVL315" s="44"/>
      <c r="DVM315" s="44"/>
      <c r="DVN315" s="44"/>
      <c r="DVO315" s="44"/>
      <c r="DVP315" s="44"/>
      <c r="DVQ315" s="44"/>
      <c r="DVR315" s="44"/>
      <c r="DVS315" s="44"/>
      <c r="DVT315" s="44"/>
      <c r="DVU315" s="44"/>
      <c r="DVV315" s="44"/>
      <c r="DVW315" s="44"/>
      <c r="DVX315" s="44"/>
      <c r="DVY315" s="44"/>
      <c r="DVZ315" s="44"/>
      <c r="DWA315" s="44"/>
      <c r="DWB315" s="44"/>
      <c r="DWC315" s="44"/>
      <c r="DWD315" s="44"/>
      <c r="DWE315" s="44"/>
      <c r="DWF315" s="44"/>
      <c r="DWG315" s="44"/>
      <c r="DWH315" s="44"/>
      <c r="DWI315" s="44"/>
      <c r="DWJ315" s="44"/>
      <c r="DWK315" s="44"/>
      <c r="DWL315" s="44"/>
      <c r="DWM315" s="44"/>
      <c r="DWN315" s="44"/>
      <c r="DWO315" s="44"/>
      <c r="DWP315" s="44"/>
      <c r="DWQ315" s="44"/>
      <c r="DWR315" s="44"/>
      <c r="DWS315" s="44"/>
      <c r="DWT315" s="44"/>
      <c r="DWU315" s="44"/>
      <c r="DWV315" s="44"/>
      <c r="DWW315" s="44"/>
      <c r="DWX315" s="44"/>
      <c r="DWY315" s="44"/>
      <c r="DWZ315" s="44"/>
      <c r="DXA315" s="44"/>
      <c r="DXB315" s="44"/>
      <c r="DXC315" s="44"/>
      <c r="DXD315" s="44"/>
      <c r="DXE315" s="44"/>
      <c r="DXF315" s="44"/>
      <c r="DXG315" s="44"/>
      <c r="DXH315" s="44"/>
      <c r="DXI315" s="44"/>
      <c r="DXJ315" s="44"/>
      <c r="DXK315" s="44"/>
      <c r="DXL315" s="44"/>
      <c r="DXM315" s="44"/>
      <c r="DXN315" s="44"/>
      <c r="DXO315" s="44"/>
      <c r="DXP315" s="44"/>
      <c r="DXQ315" s="44"/>
      <c r="DXR315" s="44"/>
      <c r="DXS315" s="44"/>
      <c r="DXT315" s="44"/>
      <c r="DXU315" s="44"/>
      <c r="DXV315" s="44"/>
      <c r="DXW315" s="44"/>
      <c r="DXX315" s="44"/>
      <c r="DXY315" s="44"/>
      <c r="DXZ315" s="44"/>
      <c r="DYA315" s="44"/>
      <c r="DYB315" s="44"/>
      <c r="DYC315" s="44"/>
      <c r="DYD315" s="44"/>
      <c r="DYE315" s="44"/>
      <c r="DYF315" s="44"/>
      <c r="DYG315" s="44"/>
      <c r="DYH315" s="44"/>
      <c r="DYI315" s="44"/>
      <c r="DYJ315" s="44"/>
      <c r="DYK315" s="44"/>
      <c r="DYL315" s="44"/>
      <c r="DYM315" s="44"/>
      <c r="DYN315" s="44"/>
      <c r="DYO315" s="44"/>
      <c r="DYP315" s="44"/>
      <c r="DYQ315" s="44"/>
      <c r="DYR315" s="44"/>
      <c r="DYS315" s="44"/>
      <c r="DYT315" s="44"/>
      <c r="DYU315" s="44"/>
      <c r="DYV315" s="44"/>
      <c r="DYW315" s="44"/>
      <c r="DYX315" s="44"/>
      <c r="DYY315" s="44"/>
      <c r="DYZ315" s="44"/>
      <c r="DZA315" s="44"/>
      <c r="DZB315" s="44"/>
      <c r="DZC315" s="44"/>
      <c r="DZD315" s="44"/>
      <c r="DZE315" s="44"/>
      <c r="DZF315" s="44"/>
      <c r="DZG315" s="44"/>
      <c r="DZH315" s="44"/>
      <c r="DZI315" s="44"/>
      <c r="DZJ315" s="44"/>
      <c r="DZK315" s="44"/>
      <c r="DZL315" s="44"/>
      <c r="DZM315" s="44"/>
      <c r="DZN315" s="44"/>
      <c r="DZO315" s="44"/>
      <c r="DZP315" s="44"/>
      <c r="DZQ315" s="44"/>
      <c r="DZR315" s="44"/>
      <c r="DZS315" s="44"/>
      <c r="DZT315" s="44"/>
      <c r="DZU315" s="44"/>
      <c r="DZV315" s="44"/>
      <c r="DZW315" s="44"/>
      <c r="DZX315" s="44"/>
      <c r="DZY315" s="44"/>
      <c r="DZZ315" s="44"/>
      <c r="EAA315" s="44"/>
      <c r="EAB315" s="44"/>
      <c r="EAC315" s="44"/>
      <c r="EAD315" s="44"/>
      <c r="EAE315" s="44"/>
      <c r="EAF315" s="44"/>
      <c r="EAG315" s="44"/>
      <c r="EAH315" s="44"/>
      <c r="EAI315" s="44"/>
      <c r="EAJ315" s="44"/>
      <c r="EAK315" s="44"/>
      <c r="EAL315" s="44"/>
      <c r="EAM315" s="44"/>
      <c r="EAN315" s="44"/>
      <c r="EAO315" s="44"/>
      <c r="EAP315" s="44"/>
      <c r="EAQ315" s="44"/>
      <c r="EAR315" s="44"/>
      <c r="EAS315" s="44"/>
      <c r="EAT315" s="44"/>
      <c r="EAU315" s="44"/>
      <c r="EAV315" s="44"/>
      <c r="EAW315" s="44"/>
      <c r="EAX315" s="44"/>
      <c r="EAY315" s="44"/>
      <c r="EAZ315" s="44"/>
      <c r="EBA315" s="44"/>
      <c r="EBB315" s="44"/>
      <c r="EBC315" s="44"/>
      <c r="EBD315" s="44"/>
      <c r="EBE315" s="44"/>
      <c r="EBF315" s="44"/>
      <c r="EBG315" s="44"/>
      <c r="EBH315" s="44"/>
      <c r="EBI315" s="44"/>
      <c r="EBJ315" s="44"/>
      <c r="EBK315" s="44"/>
      <c r="EBL315" s="44"/>
      <c r="EBM315" s="44"/>
      <c r="EBN315" s="44"/>
      <c r="EBO315" s="44"/>
      <c r="EBP315" s="44"/>
      <c r="EBQ315" s="44"/>
      <c r="EBR315" s="44"/>
      <c r="EBS315" s="44"/>
      <c r="EBT315" s="44"/>
      <c r="EBU315" s="44"/>
      <c r="EBV315" s="44"/>
      <c r="EBW315" s="44"/>
      <c r="EBX315" s="44"/>
      <c r="EBY315" s="44"/>
      <c r="EBZ315" s="44"/>
      <c r="ECA315" s="44"/>
      <c r="ECB315" s="44"/>
      <c r="ECC315" s="44"/>
      <c r="ECD315" s="44"/>
      <c r="ECE315" s="44"/>
      <c r="ECF315" s="44"/>
      <c r="ECG315" s="44"/>
      <c r="ECH315" s="44"/>
      <c r="ECI315" s="44"/>
      <c r="ECJ315" s="44"/>
      <c r="ECK315" s="44"/>
      <c r="ECL315" s="44"/>
      <c r="ECM315" s="44"/>
      <c r="ECN315" s="44"/>
      <c r="ECO315" s="44"/>
      <c r="ECP315" s="44"/>
      <c r="ECQ315" s="44"/>
      <c r="ECR315" s="44"/>
      <c r="ECS315" s="44"/>
      <c r="ECT315" s="44"/>
      <c r="ECU315" s="44"/>
      <c r="ECV315" s="44"/>
      <c r="ECW315" s="44"/>
      <c r="ECX315" s="44"/>
      <c r="ECY315" s="44"/>
      <c r="ECZ315" s="44"/>
      <c r="EDA315" s="44"/>
      <c r="EDB315" s="44"/>
      <c r="EDC315" s="44"/>
      <c r="EDD315" s="44"/>
      <c r="EDE315" s="44"/>
      <c r="EDF315" s="44"/>
      <c r="EDG315" s="44"/>
      <c r="EDH315" s="44"/>
      <c r="EDI315" s="44"/>
      <c r="EDJ315" s="44"/>
      <c r="EDK315" s="44"/>
      <c r="EDL315" s="44"/>
      <c r="EDM315" s="44"/>
      <c r="EDN315" s="44"/>
      <c r="EDO315" s="44"/>
      <c r="EDP315" s="44"/>
      <c r="EDQ315" s="44"/>
      <c r="EDR315" s="44"/>
      <c r="EDS315" s="44"/>
      <c r="EDT315" s="44"/>
      <c r="EDU315" s="44"/>
      <c r="EDV315" s="44"/>
      <c r="EDW315" s="44"/>
      <c r="EDX315" s="44"/>
      <c r="EDY315" s="44"/>
      <c r="EDZ315" s="44"/>
      <c r="EEA315" s="44"/>
      <c r="EEB315" s="44"/>
      <c r="EEC315" s="44"/>
      <c r="EED315" s="44"/>
      <c r="EEE315" s="44"/>
      <c r="EEF315" s="44"/>
      <c r="EEG315" s="44"/>
      <c r="EEH315" s="44"/>
      <c r="EEI315" s="44"/>
      <c r="EEJ315" s="44"/>
      <c r="EEK315" s="44"/>
      <c r="EEL315" s="44"/>
      <c r="EEM315" s="44"/>
      <c r="EEN315" s="44"/>
      <c r="EEO315" s="44"/>
      <c r="EEP315" s="44"/>
      <c r="EEQ315" s="44"/>
      <c r="EER315" s="44"/>
      <c r="EES315" s="44"/>
      <c r="EET315" s="44"/>
      <c r="EEU315" s="44"/>
      <c r="EEV315" s="44"/>
      <c r="EEW315" s="44"/>
      <c r="EEX315" s="44"/>
      <c r="EEY315" s="44"/>
      <c r="EEZ315" s="44"/>
      <c r="EFA315" s="44"/>
      <c r="EFB315" s="44"/>
      <c r="EFC315" s="44"/>
      <c r="EFD315" s="44"/>
      <c r="EFE315" s="44"/>
      <c r="EFF315" s="44"/>
      <c r="EFG315" s="44"/>
      <c r="EFH315" s="44"/>
      <c r="EFI315" s="44"/>
      <c r="EFJ315" s="44"/>
      <c r="EFK315" s="44"/>
      <c r="EFL315" s="44"/>
      <c r="EFM315" s="44"/>
      <c r="EFN315" s="44"/>
      <c r="EFO315" s="44"/>
      <c r="EFP315" s="44"/>
      <c r="EFQ315" s="44"/>
      <c r="EFR315" s="44"/>
      <c r="EFS315" s="44"/>
      <c r="EFT315" s="44"/>
      <c r="EFU315" s="44"/>
      <c r="EFV315" s="44"/>
      <c r="EFW315" s="44"/>
      <c r="EFX315" s="44"/>
      <c r="EFY315" s="44"/>
      <c r="EFZ315" s="44"/>
      <c r="EGA315" s="44"/>
      <c r="EGB315" s="44"/>
      <c r="EGC315" s="44"/>
      <c r="EGD315" s="44"/>
      <c r="EGE315" s="44"/>
      <c r="EGF315" s="44"/>
      <c r="EGG315" s="44"/>
      <c r="EGH315" s="44"/>
      <c r="EGI315" s="44"/>
      <c r="EGJ315" s="44"/>
      <c r="EGK315" s="44"/>
      <c r="EGL315" s="44"/>
      <c r="EGM315" s="44"/>
      <c r="EGN315" s="44"/>
      <c r="EGO315" s="44"/>
      <c r="EGP315" s="44"/>
      <c r="EGQ315" s="44"/>
      <c r="EGR315" s="44"/>
      <c r="EGS315" s="44"/>
      <c r="EGT315" s="44"/>
      <c r="EGU315" s="44"/>
      <c r="EGV315" s="44"/>
      <c r="EGW315" s="44"/>
      <c r="EGX315" s="44"/>
      <c r="EGY315" s="44"/>
      <c r="EGZ315" s="44"/>
      <c r="EHA315" s="44"/>
      <c r="EHB315" s="44"/>
      <c r="EHC315" s="44"/>
      <c r="EHD315" s="44"/>
      <c r="EHE315" s="44"/>
      <c r="EHF315" s="44"/>
      <c r="EHG315" s="44"/>
      <c r="EHH315" s="44"/>
      <c r="EHI315" s="44"/>
      <c r="EHJ315" s="44"/>
      <c r="EHK315" s="44"/>
      <c r="EHL315" s="44"/>
      <c r="EHM315" s="44"/>
      <c r="EHN315" s="44"/>
      <c r="EHO315" s="44"/>
      <c r="EHP315" s="44"/>
      <c r="EHQ315" s="44"/>
      <c r="EHR315" s="44"/>
      <c r="EHS315" s="44"/>
      <c r="EHT315" s="44"/>
      <c r="EHU315" s="44"/>
      <c r="EHV315" s="44"/>
      <c r="EHW315" s="44"/>
      <c r="EHX315" s="44"/>
      <c r="EHY315" s="44"/>
      <c r="EHZ315" s="44"/>
      <c r="EIA315" s="44"/>
      <c r="EIB315" s="44"/>
      <c r="EIC315" s="44"/>
      <c r="EID315" s="44"/>
      <c r="EIE315" s="44"/>
      <c r="EIF315" s="44"/>
      <c r="EIG315" s="44"/>
      <c r="EIH315" s="44"/>
      <c r="EII315" s="44"/>
      <c r="EIJ315" s="44"/>
      <c r="EIK315" s="44"/>
      <c r="EIL315" s="44"/>
      <c r="EIM315" s="44"/>
      <c r="EIN315" s="44"/>
      <c r="EIO315" s="44"/>
      <c r="EIP315" s="44"/>
      <c r="EIQ315" s="44"/>
      <c r="EIR315" s="44"/>
      <c r="EIS315" s="44"/>
      <c r="EIT315" s="44"/>
      <c r="EIU315" s="44"/>
      <c r="EIV315" s="44"/>
      <c r="EIW315" s="44"/>
      <c r="EIX315" s="44"/>
      <c r="EIY315" s="44"/>
      <c r="EIZ315" s="44"/>
      <c r="EJA315" s="44"/>
      <c r="EJB315" s="44"/>
      <c r="EJC315" s="44"/>
      <c r="EJD315" s="44"/>
      <c r="EJE315" s="44"/>
      <c r="EJF315" s="44"/>
      <c r="EJG315" s="44"/>
      <c r="EJH315" s="44"/>
      <c r="EJI315" s="44"/>
      <c r="EJJ315" s="44"/>
      <c r="EJK315" s="44"/>
      <c r="EJL315" s="44"/>
      <c r="EJM315" s="44"/>
      <c r="EJN315" s="44"/>
      <c r="EJO315" s="44"/>
      <c r="EJP315" s="44"/>
      <c r="EJQ315" s="44"/>
      <c r="EJR315" s="44"/>
      <c r="EJS315" s="44"/>
      <c r="EJT315" s="44"/>
      <c r="EJU315" s="44"/>
      <c r="EJV315" s="44"/>
      <c r="EJW315" s="44"/>
      <c r="EJX315" s="44"/>
      <c r="EJY315" s="44"/>
      <c r="EJZ315" s="44"/>
      <c r="EKA315" s="44"/>
      <c r="EKB315" s="44"/>
      <c r="EKC315" s="44"/>
      <c r="EKD315" s="44"/>
      <c r="EKE315" s="44"/>
      <c r="EKF315" s="44"/>
      <c r="EKG315" s="44"/>
      <c r="EKH315" s="44"/>
      <c r="EKI315" s="44"/>
      <c r="EKJ315" s="44"/>
      <c r="EKK315" s="44"/>
      <c r="EKL315" s="44"/>
      <c r="EKM315" s="44"/>
      <c r="EKN315" s="44"/>
      <c r="EKO315" s="44"/>
      <c r="EKP315" s="44"/>
      <c r="EKQ315" s="44"/>
      <c r="EKR315" s="44"/>
      <c r="EKS315" s="44"/>
      <c r="EKT315" s="44"/>
      <c r="EKU315" s="44"/>
      <c r="EKV315" s="44"/>
      <c r="EKW315" s="44"/>
      <c r="EKX315" s="44"/>
      <c r="EKY315" s="44"/>
      <c r="EKZ315" s="44"/>
      <c r="ELA315" s="44"/>
      <c r="ELB315" s="44"/>
      <c r="ELC315" s="44"/>
      <c r="ELD315" s="44"/>
      <c r="ELE315" s="44"/>
      <c r="ELF315" s="44"/>
      <c r="ELG315" s="44"/>
      <c r="ELH315" s="44"/>
      <c r="ELI315" s="44"/>
      <c r="ELJ315" s="44"/>
      <c r="ELK315" s="44"/>
      <c r="ELL315" s="44"/>
      <c r="ELM315" s="44"/>
      <c r="ELN315" s="44"/>
      <c r="ELO315" s="44"/>
      <c r="ELP315" s="44"/>
      <c r="ELQ315" s="44"/>
      <c r="ELR315" s="44"/>
      <c r="ELS315" s="44"/>
      <c r="ELT315" s="44"/>
      <c r="ELU315" s="44"/>
      <c r="ELV315" s="44"/>
      <c r="ELW315" s="44"/>
      <c r="ELX315" s="44"/>
      <c r="ELY315" s="44"/>
      <c r="ELZ315" s="44"/>
      <c r="EMA315" s="44"/>
      <c r="EMB315" s="44"/>
      <c r="EMC315" s="44"/>
      <c r="EMD315" s="44"/>
      <c r="EME315" s="44"/>
      <c r="EMF315" s="44"/>
      <c r="EMG315" s="44"/>
      <c r="EMH315" s="44"/>
      <c r="EMI315" s="44"/>
      <c r="EMJ315" s="44"/>
      <c r="EMK315" s="44"/>
      <c r="EML315" s="44"/>
      <c r="EMM315" s="44"/>
      <c r="EMN315" s="44"/>
      <c r="EMO315" s="44"/>
      <c r="EMP315" s="44"/>
      <c r="EMQ315" s="44"/>
      <c r="EMR315" s="44"/>
      <c r="EMS315" s="44"/>
      <c r="EMT315" s="44"/>
      <c r="EMU315" s="44"/>
      <c r="EMV315" s="44"/>
      <c r="EMW315" s="44"/>
      <c r="EMX315" s="44"/>
      <c r="EMY315" s="44"/>
      <c r="EMZ315" s="44"/>
      <c r="ENA315" s="44"/>
      <c r="ENB315" s="44"/>
      <c r="ENC315" s="44"/>
      <c r="END315" s="44"/>
      <c r="ENE315" s="44"/>
      <c r="ENF315" s="44"/>
      <c r="ENG315" s="44"/>
      <c r="ENH315" s="44"/>
      <c r="ENI315" s="44"/>
      <c r="ENJ315" s="44"/>
      <c r="ENK315" s="44"/>
      <c r="ENL315" s="44"/>
      <c r="ENM315" s="44"/>
      <c r="ENN315" s="44"/>
      <c r="ENO315" s="44"/>
      <c r="ENP315" s="44"/>
      <c r="ENQ315" s="44"/>
      <c r="ENR315" s="44"/>
      <c r="ENS315" s="44"/>
      <c r="ENT315" s="44"/>
      <c r="ENU315" s="44"/>
      <c r="ENV315" s="44"/>
      <c r="ENW315" s="44"/>
      <c r="ENX315" s="44"/>
      <c r="ENY315" s="44"/>
      <c r="ENZ315" s="44"/>
      <c r="EOA315" s="44"/>
      <c r="EOB315" s="44"/>
      <c r="EOC315" s="44"/>
      <c r="EOD315" s="44"/>
      <c r="EOE315" s="44"/>
      <c r="EOF315" s="44"/>
      <c r="EOG315" s="44"/>
      <c r="EOH315" s="44"/>
      <c r="EOI315" s="44"/>
      <c r="EOJ315" s="44"/>
      <c r="EOK315" s="44"/>
      <c r="EOL315" s="44"/>
      <c r="EOM315" s="44"/>
      <c r="EON315" s="44"/>
      <c r="EOO315" s="44"/>
      <c r="EOP315" s="44"/>
      <c r="EOQ315" s="44"/>
      <c r="EOR315" s="44"/>
      <c r="EOS315" s="44"/>
      <c r="EOT315" s="44"/>
      <c r="EOU315" s="44"/>
      <c r="EOV315" s="44"/>
      <c r="EOW315" s="44"/>
      <c r="EOX315" s="44"/>
      <c r="EOY315" s="44"/>
      <c r="EOZ315" s="44"/>
      <c r="EPA315" s="44"/>
      <c r="EPB315" s="44"/>
      <c r="EPC315" s="44"/>
      <c r="EPD315" s="44"/>
      <c r="EPE315" s="44"/>
      <c r="EPF315" s="44"/>
      <c r="EPG315" s="44"/>
      <c r="EPH315" s="44"/>
      <c r="EPI315" s="44"/>
      <c r="EPJ315" s="44"/>
      <c r="EPK315" s="44"/>
      <c r="EPL315" s="44"/>
      <c r="EPM315" s="44"/>
      <c r="EPN315" s="44"/>
      <c r="EPO315" s="44"/>
      <c r="EPP315" s="44"/>
      <c r="EPQ315" s="44"/>
      <c r="EPR315" s="44"/>
      <c r="EPS315" s="44"/>
      <c r="EPT315" s="44"/>
      <c r="EPU315" s="44"/>
      <c r="EPV315" s="44"/>
      <c r="EPW315" s="44"/>
      <c r="EPX315" s="44"/>
      <c r="EPY315" s="44"/>
      <c r="EPZ315" s="44"/>
      <c r="EQA315" s="44"/>
      <c r="EQB315" s="44"/>
      <c r="EQC315" s="44"/>
      <c r="EQD315" s="44"/>
      <c r="EQE315" s="44"/>
      <c r="EQF315" s="44"/>
      <c r="EQG315" s="44"/>
      <c r="EQH315" s="44"/>
      <c r="EQI315" s="44"/>
      <c r="EQJ315" s="44"/>
      <c r="EQK315" s="44"/>
      <c r="EQL315" s="44"/>
      <c r="EQM315" s="44"/>
      <c r="EQN315" s="44"/>
      <c r="EQO315" s="44"/>
      <c r="EQP315" s="44"/>
      <c r="EQQ315" s="44"/>
      <c r="EQR315" s="44"/>
      <c r="EQS315" s="44"/>
      <c r="EQT315" s="44"/>
      <c r="EQU315" s="44"/>
      <c r="EQV315" s="44"/>
      <c r="EQW315" s="44"/>
      <c r="EQX315" s="44"/>
      <c r="EQY315" s="44"/>
      <c r="EQZ315" s="44"/>
      <c r="ERA315" s="44"/>
      <c r="ERB315" s="44"/>
      <c r="ERC315" s="44"/>
      <c r="ERD315" s="44"/>
      <c r="ERE315" s="44"/>
      <c r="ERF315" s="44"/>
      <c r="ERG315" s="44"/>
      <c r="ERH315" s="44"/>
      <c r="ERI315" s="44"/>
      <c r="ERJ315" s="44"/>
      <c r="ERK315" s="44"/>
      <c r="ERL315" s="44"/>
      <c r="ERM315" s="44"/>
      <c r="ERN315" s="44"/>
      <c r="ERO315" s="44"/>
      <c r="ERP315" s="44"/>
      <c r="ERQ315" s="44"/>
      <c r="ERR315" s="44"/>
      <c r="ERS315" s="44"/>
      <c r="ERT315" s="44"/>
      <c r="ERU315" s="44"/>
      <c r="ERV315" s="44"/>
      <c r="ERW315" s="44"/>
      <c r="ERX315" s="44"/>
      <c r="ERY315" s="44"/>
      <c r="ERZ315" s="44"/>
      <c r="ESA315" s="44"/>
      <c r="ESB315" s="44"/>
      <c r="ESC315" s="44"/>
      <c r="ESD315" s="44"/>
      <c r="ESE315" s="44"/>
      <c r="ESF315" s="44"/>
      <c r="ESG315" s="44"/>
      <c r="ESH315" s="44"/>
      <c r="ESI315" s="44"/>
      <c r="ESJ315" s="44"/>
      <c r="ESK315" s="44"/>
      <c r="ESL315" s="44"/>
      <c r="ESM315" s="44"/>
      <c r="ESN315" s="44"/>
      <c r="ESO315" s="44"/>
      <c r="ESP315" s="44"/>
      <c r="ESQ315" s="44"/>
      <c r="ESR315" s="44"/>
      <c r="ESS315" s="44"/>
      <c r="EST315" s="44"/>
      <c r="ESU315" s="44"/>
      <c r="ESV315" s="44"/>
      <c r="ESW315" s="44"/>
      <c r="ESX315" s="44"/>
      <c r="ESY315" s="44"/>
      <c r="ESZ315" s="44"/>
      <c r="ETA315" s="44"/>
      <c r="ETB315" s="44"/>
      <c r="ETC315" s="44"/>
      <c r="ETD315" s="44"/>
      <c r="ETE315" s="44"/>
      <c r="ETF315" s="44"/>
      <c r="ETG315" s="44"/>
      <c r="ETH315" s="44"/>
      <c r="ETI315" s="44"/>
      <c r="ETJ315" s="44"/>
      <c r="ETK315" s="44"/>
      <c r="ETL315" s="44"/>
      <c r="ETM315" s="44"/>
      <c r="ETN315" s="44"/>
      <c r="ETO315" s="44"/>
      <c r="ETP315" s="44"/>
      <c r="ETQ315" s="44"/>
      <c r="ETR315" s="44"/>
      <c r="ETS315" s="44"/>
      <c r="ETT315" s="44"/>
      <c r="ETU315" s="44"/>
      <c r="ETV315" s="44"/>
      <c r="ETW315" s="44"/>
      <c r="ETX315" s="44"/>
      <c r="ETY315" s="44"/>
      <c r="ETZ315" s="44"/>
      <c r="EUA315" s="44"/>
      <c r="EUB315" s="44"/>
      <c r="EUC315" s="44"/>
      <c r="EUD315" s="44"/>
      <c r="EUE315" s="44"/>
      <c r="EUF315" s="44"/>
      <c r="EUG315" s="44"/>
      <c r="EUH315" s="44"/>
      <c r="EUI315" s="44"/>
      <c r="EUJ315" s="44"/>
      <c r="EUK315" s="44"/>
      <c r="EUL315" s="44"/>
      <c r="EUM315" s="44"/>
      <c r="EUN315" s="44"/>
      <c r="EUO315" s="44"/>
      <c r="EUP315" s="44"/>
      <c r="EUQ315" s="44"/>
      <c r="EUR315" s="44"/>
      <c r="EUS315" s="44"/>
      <c r="EUT315" s="44"/>
      <c r="EUU315" s="44"/>
      <c r="EUV315" s="44"/>
      <c r="EUW315" s="44"/>
      <c r="EUX315" s="44"/>
      <c r="EUY315" s="44"/>
      <c r="EUZ315" s="44"/>
      <c r="EVA315" s="44"/>
      <c r="EVB315" s="44"/>
      <c r="EVC315" s="44"/>
      <c r="EVD315" s="44"/>
      <c r="EVE315" s="44"/>
      <c r="EVF315" s="44"/>
      <c r="EVG315" s="44"/>
      <c r="EVH315" s="44"/>
      <c r="EVI315" s="44"/>
      <c r="EVJ315" s="44"/>
      <c r="EVK315" s="44"/>
      <c r="EVL315" s="44"/>
      <c r="EVM315" s="44"/>
      <c r="EVN315" s="44"/>
      <c r="EVO315" s="44"/>
      <c r="EVP315" s="44"/>
      <c r="EVQ315" s="44"/>
      <c r="EVR315" s="44"/>
      <c r="EVS315" s="44"/>
      <c r="EVT315" s="44"/>
      <c r="EVU315" s="44"/>
      <c r="EVV315" s="44"/>
      <c r="EVW315" s="44"/>
      <c r="EVX315" s="44"/>
      <c r="EVY315" s="44"/>
      <c r="EVZ315" s="44"/>
      <c r="EWA315" s="44"/>
      <c r="EWB315" s="44"/>
      <c r="EWC315" s="44"/>
      <c r="EWD315" s="44"/>
      <c r="EWE315" s="44"/>
      <c r="EWF315" s="44"/>
      <c r="EWG315" s="44"/>
      <c r="EWH315" s="44"/>
      <c r="EWI315" s="44"/>
      <c r="EWJ315" s="44"/>
      <c r="EWK315" s="44"/>
      <c r="EWL315" s="44"/>
      <c r="EWM315" s="44"/>
      <c r="EWN315" s="44"/>
      <c r="EWO315" s="44"/>
      <c r="EWP315" s="44"/>
      <c r="EWQ315" s="44"/>
      <c r="EWR315" s="44"/>
      <c r="EWS315" s="44"/>
      <c r="EWT315" s="44"/>
      <c r="EWU315" s="44"/>
      <c r="EWV315" s="44"/>
      <c r="EWW315" s="44"/>
      <c r="EWX315" s="44"/>
      <c r="EWY315" s="44"/>
      <c r="EWZ315" s="44"/>
      <c r="EXA315" s="44"/>
      <c r="EXB315" s="44"/>
      <c r="EXC315" s="44"/>
      <c r="EXD315" s="44"/>
      <c r="EXE315" s="44"/>
      <c r="EXF315" s="44"/>
      <c r="EXG315" s="44"/>
      <c r="EXH315" s="44"/>
      <c r="EXI315" s="44"/>
      <c r="EXJ315" s="44"/>
      <c r="EXK315" s="44"/>
      <c r="EXL315" s="44"/>
      <c r="EXM315" s="44"/>
      <c r="EXN315" s="44"/>
      <c r="EXO315" s="44"/>
      <c r="EXP315" s="44"/>
      <c r="EXQ315" s="44"/>
      <c r="EXR315" s="44"/>
      <c r="EXS315" s="44"/>
      <c r="EXT315" s="44"/>
      <c r="EXU315" s="44"/>
      <c r="EXV315" s="44"/>
      <c r="EXW315" s="44"/>
      <c r="EXX315" s="44"/>
      <c r="EXY315" s="44"/>
      <c r="EXZ315" s="44"/>
      <c r="EYA315" s="44"/>
      <c r="EYB315" s="44"/>
      <c r="EYC315" s="44"/>
      <c r="EYD315" s="44"/>
      <c r="EYE315" s="44"/>
      <c r="EYF315" s="44"/>
      <c r="EYG315" s="44"/>
      <c r="EYH315" s="44"/>
      <c r="EYI315" s="44"/>
      <c r="EYJ315" s="44"/>
      <c r="EYK315" s="44"/>
      <c r="EYL315" s="44"/>
      <c r="EYM315" s="44"/>
      <c r="EYN315" s="44"/>
      <c r="EYO315" s="44"/>
      <c r="EYP315" s="44"/>
      <c r="EYQ315" s="44"/>
      <c r="EYR315" s="44"/>
      <c r="EYS315" s="44"/>
      <c r="EYT315" s="44"/>
      <c r="EYU315" s="44"/>
      <c r="EYV315" s="44"/>
      <c r="EYW315" s="44"/>
      <c r="EYX315" s="44"/>
      <c r="EYY315" s="44"/>
      <c r="EYZ315" s="44"/>
      <c r="EZA315" s="44"/>
      <c r="EZB315" s="44"/>
      <c r="EZC315" s="44"/>
      <c r="EZD315" s="44"/>
      <c r="EZE315" s="44"/>
      <c r="EZF315" s="44"/>
      <c r="EZG315" s="44"/>
      <c r="EZH315" s="44"/>
      <c r="EZI315" s="44"/>
      <c r="EZJ315" s="44"/>
      <c r="EZK315" s="44"/>
      <c r="EZL315" s="44"/>
      <c r="EZM315" s="44"/>
      <c r="EZN315" s="44"/>
      <c r="EZO315" s="44"/>
      <c r="EZP315" s="44"/>
      <c r="EZQ315" s="44"/>
      <c r="EZR315" s="44"/>
      <c r="EZS315" s="44"/>
      <c r="EZT315" s="44"/>
      <c r="EZU315" s="44"/>
      <c r="EZV315" s="44"/>
      <c r="EZW315" s="44"/>
      <c r="EZX315" s="44"/>
      <c r="EZY315" s="44"/>
      <c r="EZZ315" s="44"/>
      <c r="FAA315" s="44"/>
      <c r="FAB315" s="44"/>
      <c r="FAC315" s="44"/>
      <c r="FAD315" s="44"/>
      <c r="FAE315" s="44"/>
      <c r="FAF315" s="44"/>
      <c r="FAG315" s="44"/>
      <c r="FAH315" s="44"/>
      <c r="FAI315" s="44"/>
      <c r="FAJ315" s="44"/>
      <c r="FAK315" s="44"/>
      <c r="FAL315" s="44"/>
      <c r="FAM315" s="44"/>
      <c r="FAN315" s="44"/>
      <c r="FAO315" s="44"/>
      <c r="FAP315" s="44"/>
      <c r="FAQ315" s="44"/>
      <c r="FAR315" s="44"/>
      <c r="FAS315" s="44"/>
      <c r="FAT315" s="44"/>
      <c r="FAU315" s="44"/>
      <c r="FAV315" s="44"/>
      <c r="FAW315" s="44"/>
      <c r="FAX315" s="44"/>
      <c r="FAY315" s="44"/>
      <c r="FAZ315" s="44"/>
      <c r="FBA315" s="44"/>
      <c r="FBB315" s="44"/>
      <c r="FBC315" s="44"/>
      <c r="FBD315" s="44"/>
      <c r="FBE315" s="44"/>
      <c r="FBF315" s="44"/>
      <c r="FBG315" s="44"/>
      <c r="FBH315" s="44"/>
      <c r="FBI315" s="44"/>
      <c r="FBJ315" s="44"/>
      <c r="FBK315" s="44"/>
      <c r="FBL315" s="44"/>
      <c r="FBM315" s="44"/>
      <c r="FBN315" s="44"/>
      <c r="FBO315" s="44"/>
      <c r="FBP315" s="44"/>
      <c r="FBQ315" s="44"/>
      <c r="FBR315" s="44"/>
      <c r="FBS315" s="44"/>
      <c r="FBT315" s="44"/>
      <c r="FBU315" s="44"/>
      <c r="FBV315" s="44"/>
      <c r="FBW315" s="44"/>
      <c r="FBX315" s="44"/>
      <c r="FBY315" s="44"/>
      <c r="FBZ315" s="44"/>
      <c r="FCA315" s="44"/>
      <c r="FCB315" s="44"/>
      <c r="FCC315" s="44"/>
      <c r="FCD315" s="44"/>
      <c r="FCE315" s="44"/>
      <c r="FCF315" s="44"/>
      <c r="FCG315" s="44"/>
      <c r="FCH315" s="44"/>
      <c r="FCI315" s="44"/>
      <c r="FCJ315" s="44"/>
      <c r="FCK315" s="44"/>
      <c r="FCL315" s="44"/>
      <c r="FCM315" s="44"/>
      <c r="FCN315" s="44"/>
      <c r="FCO315" s="44"/>
      <c r="FCP315" s="44"/>
      <c r="FCQ315" s="44"/>
      <c r="FCR315" s="44"/>
      <c r="FCS315" s="44"/>
      <c r="FCT315" s="44"/>
      <c r="FCU315" s="44"/>
      <c r="FCV315" s="44"/>
      <c r="FCW315" s="44"/>
      <c r="FCX315" s="44"/>
      <c r="FCY315" s="44"/>
      <c r="FCZ315" s="44"/>
      <c r="FDA315" s="44"/>
      <c r="FDB315" s="44"/>
      <c r="FDC315" s="44"/>
      <c r="FDD315" s="44"/>
      <c r="FDE315" s="44"/>
      <c r="FDF315" s="44"/>
      <c r="FDG315" s="44"/>
      <c r="FDH315" s="44"/>
      <c r="FDI315" s="44"/>
      <c r="FDJ315" s="44"/>
      <c r="FDK315" s="44"/>
      <c r="FDL315" s="44"/>
      <c r="FDM315" s="44"/>
      <c r="FDN315" s="44"/>
      <c r="FDO315" s="44"/>
      <c r="FDP315" s="44"/>
      <c r="FDQ315" s="44"/>
      <c r="FDR315" s="44"/>
      <c r="FDS315" s="44"/>
      <c r="FDT315" s="44"/>
      <c r="FDU315" s="44"/>
      <c r="FDV315" s="44"/>
      <c r="FDW315" s="44"/>
      <c r="FDX315" s="44"/>
      <c r="FDY315" s="44"/>
      <c r="FDZ315" s="44"/>
      <c r="FEA315" s="44"/>
      <c r="FEB315" s="44"/>
      <c r="FEC315" s="44"/>
      <c r="FED315" s="44"/>
      <c r="FEE315" s="44"/>
      <c r="FEF315" s="44"/>
      <c r="FEG315" s="44"/>
      <c r="FEH315" s="44"/>
      <c r="FEI315" s="44"/>
      <c r="FEJ315" s="44"/>
      <c r="FEK315" s="44"/>
      <c r="FEL315" s="44"/>
      <c r="FEM315" s="44"/>
      <c r="FEN315" s="44"/>
      <c r="FEO315" s="44"/>
      <c r="FEP315" s="44"/>
      <c r="FEQ315" s="44"/>
      <c r="FER315" s="44"/>
      <c r="FES315" s="44"/>
      <c r="FET315" s="44"/>
      <c r="FEU315" s="44"/>
      <c r="FEV315" s="44"/>
      <c r="FEW315" s="44"/>
      <c r="FEX315" s="44"/>
      <c r="FEY315" s="44"/>
      <c r="FEZ315" s="44"/>
      <c r="FFA315" s="44"/>
      <c r="FFB315" s="44"/>
      <c r="FFC315" s="44"/>
      <c r="FFD315" s="44"/>
      <c r="FFE315" s="44"/>
      <c r="FFF315" s="44"/>
      <c r="FFG315" s="44"/>
      <c r="FFH315" s="44"/>
      <c r="FFI315" s="44"/>
      <c r="FFJ315" s="44"/>
      <c r="FFK315" s="44"/>
      <c r="FFL315" s="44"/>
      <c r="FFM315" s="44"/>
      <c r="FFN315" s="44"/>
      <c r="FFO315" s="44"/>
      <c r="FFP315" s="44"/>
      <c r="FFQ315" s="44"/>
      <c r="FFR315" s="44"/>
      <c r="FFS315" s="44"/>
      <c r="FFT315" s="44"/>
      <c r="FFU315" s="44"/>
      <c r="FFV315" s="44"/>
      <c r="FFW315" s="44"/>
      <c r="FFX315" s="44"/>
      <c r="FFY315" s="44"/>
      <c r="FFZ315" s="44"/>
      <c r="FGA315" s="44"/>
      <c r="FGB315" s="44"/>
      <c r="FGC315" s="44"/>
      <c r="FGD315" s="44"/>
      <c r="FGE315" s="44"/>
      <c r="FGF315" s="44"/>
      <c r="FGG315" s="44"/>
      <c r="FGH315" s="44"/>
      <c r="FGI315" s="44"/>
      <c r="FGJ315" s="44"/>
      <c r="FGK315" s="44"/>
      <c r="FGL315" s="44"/>
      <c r="FGM315" s="44"/>
      <c r="FGN315" s="44"/>
      <c r="FGO315" s="44"/>
      <c r="FGP315" s="44"/>
      <c r="FGQ315" s="44"/>
      <c r="FGR315" s="44"/>
      <c r="FGS315" s="44"/>
      <c r="FGT315" s="44"/>
      <c r="FGU315" s="44"/>
      <c r="FGV315" s="44"/>
      <c r="FGW315" s="44"/>
      <c r="FGX315" s="44"/>
      <c r="FGY315" s="44"/>
      <c r="FGZ315" s="44"/>
      <c r="FHA315" s="44"/>
      <c r="FHB315" s="44"/>
      <c r="FHC315" s="44"/>
      <c r="FHD315" s="44"/>
      <c r="FHE315" s="44"/>
      <c r="FHF315" s="44"/>
      <c r="FHG315" s="44"/>
      <c r="FHH315" s="44"/>
      <c r="FHI315" s="44"/>
      <c r="FHJ315" s="44"/>
      <c r="FHK315" s="44"/>
      <c r="FHL315" s="44"/>
      <c r="FHM315" s="44"/>
      <c r="FHN315" s="44"/>
      <c r="FHO315" s="44"/>
      <c r="FHP315" s="44"/>
      <c r="FHQ315" s="44"/>
      <c r="FHR315" s="44"/>
      <c r="FHS315" s="44"/>
      <c r="FHT315" s="44"/>
      <c r="FHU315" s="44"/>
      <c r="FHV315" s="44"/>
      <c r="FHW315" s="44"/>
      <c r="FHX315" s="44"/>
      <c r="FHY315" s="44"/>
      <c r="FHZ315" s="44"/>
      <c r="FIA315" s="44"/>
      <c r="FIB315" s="44"/>
      <c r="FIC315" s="44"/>
      <c r="FID315" s="44"/>
      <c r="FIE315" s="44"/>
      <c r="FIF315" s="44"/>
      <c r="FIG315" s="44"/>
      <c r="FIH315" s="44"/>
      <c r="FII315" s="44"/>
      <c r="FIJ315" s="44"/>
      <c r="FIK315" s="44"/>
      <c r="FIL315" s="44"/>
      <c r="FIM315" s="44"/>
      <c r="FIN315" s="44"/>
      <c r="FIO315" s="44"/>
      <c r="FIP315" s="44"/>
      <c r="FIQ315" s="44"/>
      <c r="FIR315" s="44"/>
      <c r="FIS315" s="44"/>
      <c r="FIT315" s="44"/>
      <c r="FIU315" s="44"/>
      <c r="FIV315" s="44"/>
      <c r="FIW315" s="44"/>
      <c r="FIX315" s="44"/>
      <c r="FIY315" s="44"/>
      <c r="FIZ315" s="44"/>
      <c r="FJA315" s="44"/>
      <c r="FJB315" s="44"/>
      <c r="FJC315" s="44"/>
      <c r="FJD315" s="44"/>
      <c r="FJE315" s="44"/>
      <c r="FJF315" s="44"/>
      <c r="FJG315" s="44"/>
      <c r="FJH315" s="44"/>
      <c r="FJI315" s="44"/>
      <c r="FJJ315" s="44"/>
      <c r="FJK315" s="44"/>
      <c r="FJL315" s="44"/>
      <c r="FJM315" s="44"/>
      <c r="FJN315" s="44"/>
      <c r="FJO315" s="44"/>
      <c r="FJP315" s="44"/>
      <c r="FJQ315" s="44"/>
      <c r="FJR315" s="44"/>
      <c r="FJS315" s="44"/>
      <c r="FJT315" s="44"/>
      <c r="FJU315" s="44"/>
      <c r="FJV315" s="44"/>
      <c r="FJW315" s="44"/>
      <c r="FJX315" s="44"/>
      <c r="FJY315" s="44"/>
      <c r="FJZ315" s="44"/>
      <c r="FKA315" s="44"/>
      <c r="FKB315" s="44"/>
      <c r="FKC315" s="44"/>
      <c r="FKD315" s="44"/>
      <c r="FKE315" s="44"/>
      <c r="FKF315" s="44"/>
      <c r="FKG315" s="44"/>
      <c r="FKH315" s="44"/>
      <c r="FKI315" s="44"/>
      <c r="FKJ315" s="44"/>
      <c r="FKK315" s="44"/>
      <c r="FKL315" s="44"/>
      <c r="FKM315" s="44"/>
      <c r="FKN315" s="44"/>
      <c r="FKO315" s="44"/>
      <c r="FKP315" s="44"/>
      <c r="FKQ315" s="44"/>
      <c r="FKR315" s="44"/>
      <c r="FKS315" s="44"/>
      <c r="FKT315" s="44"/>
      <c r="FKU315" s="44"/>
      <c r="FKV315" s="44"/>
      <c r="FKW315" s="44"/>
      <c r="FKX315" s="44"/>
      <c r="FKY315" s="44"/>
      <c r="FKZ315" s="44"/>
      <c r="FLA315" s="44"/>
      <c r="FLB315" s="44"/>
      <c r="FLC315" s="44"/>
      <c r="FLD315" s="44"/>
      <c r="FLE315" s="44"/>
      <c r="FLF315" s="44"/>
      <c r="FLG315" s="44"/>
      <c r="FLH315" s="44"/>
      <c r="FLI315" s="44"/>
      <c r="FLJ315" s="44"/>
      <c r="FLK315" s="44"/>
      <c r="FLL315" s="44"/>
      <c r="FLM315" s="44"/>
      <c r="FLN315" s="44"/>
      <c r="FLO315" s="44"/>
      <c r="FLP315" s="44"/>
      <c r="FLQ315" s="44"/>
      <c r="FLR315" s="44"/>
      <c r="FLS315" s="44"/>
      <c r="FLT315" s="44"/>
      <c r="FLU315" s="44"/>
      <c r="FLV315" s="44"/>
      <c r="FLW315" s="44"/>
      <c r="FLX315" s="44"/>
      <c r="FLY315" s="44"/>
      <c r="FLZ315" s="44"/>
      <c r="FMA315" s="44"/>
      <c r="FMB315" s="44"/>
      <c r="FMC315" s="44"/>
      <c r="FMD315" s="44"/>
      <c r="FME315" s="44"/>
      <c r="FMF315" s="44"/>
      <c r="FMG315" s="44"/>
      <c r="FMH315" s="44"/>
      <c r="FMI315" s="44"/>
      <c r="FMJ315" s="44"/>
      <c r="FMK315" s="44"/>
      <c r="FML315" s="44"/>
      <c r="FMM315" s="44"/>
      <c r="FMN315" s="44"/>
      <c r="FMO315" s="44"/>
      <c r="FMP315" s="44"/>
      <c r="FMQ315" s="44"/>
      <c r="FMR315" s="44"/>
      <c r="FMS315" s="44"/>
      <c r="FMT315" s="44"/>
      <c r="FMU315" s="44"/>
      <c r="FMV315" s="44"/>
      <c r="FMW315" s="44"/>
      <c r="FMX315" s="44"/>
      <c r="FMY315" s="44"/>
      <c r="FMZ315" s="44"/>
      <c r="FNA315" s="44"/>
      <c r="FNB315" s="44"/>
      <c r="FNC315" s="44"/>
      <c r="FND315" s="44"/>
      <c r="FNE315" s="44"/>
      <c r="FNF315" s="44"/>
      <c r="FNG315" s="44"/>
      <c r="FNH315" s="44"/>
      <c r="FNI315" s="44"/>
      <c r="FNJ315" s="44"/>
      <c r="FNK315" s="44"/>
      <c r="FNL315" s="44"/>
      <c r="FNM315" s="44"/>
      <c r="FNN315" s="44"/>
      <c r="FNO315" s="44"/>
      <c r="FNP315" s="44"/>
      <c r="FNQ315" s="44"/>
      <c r="FNR315" s="44"/>
      <c r="FNS315" s="44"/>
      <c r="FNT315" s="44"/>
      <c r="FNU315" s="44"/>
      <c r="FNV315" s="44"/>
      <c r="FNW315" s="44"/>
      <c r="FNX315" s="44"/>
      <c r="FNY315" s="44"/>
      <c r="FNZ315" s="44"/>
      <c r="FOA315" s="44"/>
      <c r="FOB315" s="44"/>
      <c r="FOC315" s="44"/>
      <c r="FOD315" s="44"/>
      <c r="FOE315" s="44"/>
      <c r="FOF315" s="44"/>
      <c r="FOG315" s="44"/>
      <c r="FOH315" s="44"/>
      <c r="FOI315" s="44"/>
      <c r="FOJ315" s="44"/>
      <c r="FOK315" s="44"/>
      <c r="FOL315" s="44"/>
      <c r="FOM315" s="44"/>
      <c r="FON315" s="44"/>
      <c r="FOO315" s="44"/>
      <c r="FOP315" s="44"/>
      <c r="FOQ315" s="44"/>
      <c r="FOR315" s="44"/>
      <c r="FOS315" s="44"/>
      <c r="FOT315" s="44"/>
      <c r="FOU315" s="44"/>
      <c r="FOV315" s="44"/>
      <c r="FOW315" s="44"/>
      <c r="FOX315" s="44"/>
      <c r="FOY315" s="44"/>
      <c r="FOZ315" s="44"/>
      <c r="FPA315" s="44"/>
      <c r="FPB315" s="44"/>
      <c r="FPC315" s="44"/>
      <c r="FPD315" s="44"/>
      <c r="FPE315" s="44"/>
      <c r="FPF315" s="44"/>
      <c r="FPG315" s="44"/>
      <c r="FPH315" s="44"/>
      <c r="FPI315" s="44"/>
      <c r="FPJ315" s="44"/>
      <c r="FPK315" s="44"/>
      <c r="FPL315" s="44"/>
      <c r="FPM315" s="44"/>
      <c r="FPN315" s="44"/>
      <c r="FPO315" s="44"/>
      <c r="FPP315" s="44"/>
      <c r="FPQ315" s="44"/>
      <c r="FPR315" s="44"/>
      <c r="FPS315" s="44"/>
      <c r="FPT315" s="44"/>
      <c r="FPU315" s="44"/>
      <c r="FPV315" s="44"/>
      <c r="FPW315" s="44"/>
      <c r="FPX315" s="44"/>
      <c r="FPY315" s="44"/>
      <c r="FPZ315" s="44"/>
      <c r="FQA315" s="44"/>
      <c r="FQB315" s="44"/>
      <c r="FQC315" s="44"/>
      <c r="FQD315" s="44"/>
      <c r="FQE315" s="44"/>
      <c r="FQF315" s="44"/>
      <c r="FQG315" s="44"/>
      <c r="FQH315" s="44"/>
      <c r="FQI315" s="44"/>
      <c r="FQJ315" s="44"/>
      <c r="FQK315" s="44"/>
      <c r="FQL315" s="44"/>
      <c r="FQM315" s="44"/>
      <c r="FQN315" s="44"/>
      <c r="FQO315" s="44"/>
      <c r="FQP315" s="44"/>
      <c r="FQQ315" s="44"/>
      <c r="FQR315" s="44"/>
      <c r="FQS315" s="44"/>
      <c r="FQT315" s="44"/>
      <c r="FQU315" s="44"/>
      <c r="FQV315" s="44"/>
      <c r="FQW315" s="44"/>
      <c r="FQX315" s="44"/>
      <c r="FQY315" s="44"/>
      <c r="FQZ315" s="44"/>
      <c r="FRA315" s="44"/>
      <c r="FRB315" s="44"/>
      <c r="FRC315" s="44"/>
      <c r="FRD315" s="44"/>
      <c r="FRE315" s="44"/>
      <c r="FRF315" s="44"/>
      <c r="FRG315" s="44"/>
      <c r="FRH315" s="44"/>
      <c r="FRI315" s="44"/>
      <c r="FRJ315" s="44"/>
      <c r="FRK315" s="44"/>
      <c r="FRL315" s="44"/>
      <c r="FRM315" s="44"/>
      <c r="FRN315" s="44"/>
      <c r="FRO315" s="44"/>
      <c r="FRP315" s="44"/>
      <c r="FRQ315" s="44"/>
      <c r="FRR315" s="44"/>
      <c r="FRS315" s="44"/>
      <c r="FRT315" s="44"/>
      <c r="FRU315" s="44"/>
      <c r="FRV315" s="44"/>
      <c r="FRW315" s="44"/>
      <c r="FRX315" s="44"/>
      <c r="FRY315" s="44"/>
      <c r="FRZ315" s="44"/>
      <c r="FSA315" s="44"/>
      <c r="FSB315" s="44"/>
      <c r="FSC315" s="44"/>
      <c r="FSD315" s="44"/>
      <c r="FSE315" s="44"/>
      <c r="FSF315" s="44"/>
      <c r="FSG315" s="44"/>
      <c r="FSH315" s="44"/>
      <c r="FSI315" s="44"/>
      <c r="FSJ315" s="44"/>
      <c r="FSK315" s="44"/>
      <c r="FSL315" s="44"/>
      <c r="FSM315" s="44"/>
      <c r="FSN315" s="44"/>
      <c r="FSO315" s="44"/>
      <c r="FSP315" s="44"/>
      <c r="FSQ315" s="44"/>
      <c r="FSR315" s="44"/>
      <c r="FSS315" s="44"/>
      <c r="FST315" s="44"/>
      <c r="FSU315" s="44"/>
      <c r="FSV315" s="44"/>
      <c r="FSW315" s="44"/>
      <c r="FSX315" s="44"/>
      <c r="FSY315" s="44"/>
      <c r="FSZ315" s="44"/>
      <c r="FTA315" s="44"/>
      <c r="FTB315" s="44"/>
      <c r="FTC315" s="44"/>
      <c r="FTD315" s="44"/>
      <c r="FTE315" s="44"/>
      <c r="FTF315" s="44"/>
      <c r="FTG315" s="44"/>
      <c r="FTH315" s="44"/>
      <c r="FTI315" s="44"/>
      <c r="FTJ315" s="44"/>
      <c r="FTK315" s="44"/>
      <c r="FTL315" s="44"/>
      <c r="FTM315" s="44"/>
      <c r="FTN315" s="44"/>
      <c r="FTO315" s="44"/>
      <c r="FTP315" s="44"/>
      <c r="FTQ315" s="44"/>
      <c r="FTR315" s="44"/>
      <c r="FTS315" s="44"/>
      <c r="FTT315" s="44"/>
      <c r="FTU315" s="44"/>
      <c r="FTV315" s="44"/>
      <c r="FTW315" s="44"/>
      <c r="FTX315" s="44"/>
      <c r="FTY315" s="44"/>
      <c r="FTZ315" s="44"/>
      <c r="FUA315" s="44"/>
      <c r="FUB315" s="44"/>
      <c r="FUC315" s="44"/>
      <c r="FUD315" s="44"/>
      <c r="FUE315" s="44"/>
      <c r="FUF315" s="44"/>
      <c r="FUG315" s="44"/>
      <c r="FUH315" s="44"/>
      <c r="FUI315" s="44"/>
      <c r="FUJ315" s="44"/>
      <c r="FUK315" s="44"/>
      <c r="FUL315" s="44"/>
      <c r="FUM315" s="44"/>
      <c r="FUN315" s="44"/>
      <c r="FUO315" s="44"/>
      <c r="FUP315" s="44"/>
      <c r="FUQ315" s="44"/>
      <c r="FUR315" s="44"/>
      <c r="FUS315" s="44"/>
      <c r="FUT315" s="44"/>
      <c r="FUU315" s="44"/>
      <c r="FUV315" s="44"/>
      <c r="FUW315" s="44"/>
      <c r="FUX315" s="44"/>
      <c r="FUY315" s="44"/>
      <c r="FUZ315" s="44"/>
      <c r="FVA315" s="44"/>
      <c r="FVB315" s="44"/>
      <c r="FVC315" s="44"/>
      <c r="FVD315" s="44"/>
      <c r="FVE315" s="44"/>
      <c r="FVF315" s="44"/>
      <c r="FVG315" s="44"/>
      <c r="FVH315" s="44"/>
      <c r="FVI315" s="44"/>
      <c r="FVJ315" s="44"/>
      <c r="FVK315" s="44"/>
      <c r="FVL315" s="44"/>
      <c r="FVM315" s="44"/>
      <c r="FVN315" s="44"/>
      <c r="FVO315" s="44"/>
      <c r="FVP315" s="44"/>
      <c r="FVQ315" s="44"/>
      <c r="FVR315" s="44"/>
      <c r="FVS315" s="44"/>
      <c r="FVT315" s="44"/>
      <c r="FVU315" s="44"/>
      <c r="FVV315" s="44"/>
      <c r="FVW315" s="44"/>
      <c r="FVX315" s="44"/>
      <c r="FVY315" s="44"/>
      <c r="FVZ315" s="44"/>
      <c r="FWA315" s="44"/>
      <c r="FWB315" s="44"/>
      <c r="FWC315" s="44"/>
      <c r="FWD315" s="44"/>
      <c r="FWE315" s="44"/>
      <c r="FWF315" s="44"/>
      <c r="FWG315" s="44"/>
      <c r="FWH315" s="44"/>
      <c r="FWI315" s="44"/>
      <c r="FWJ315" s="44"/>
      <c r="FWK315" s="44"/>
      <c r="FWL315" s="44"/>
      <c r="FWM315" s="44"/>
      <c r="FWN315" s="44"/>
      <c r="FWO315" s="44"/>
      <c r="FWP315" s="44"/>
      <c r="FWQ315" s="44"/>
      <c r="FWR315" s="44"/>
      <c r="FWS315" s="44"/>
      <c r="FWT315" s="44"/>
      <c r="FWU315" s="44"/>
      <c r="FWV315" s="44"/>
      <c r="FWW315" s="44"/>
      <c r="FWX315" s="44"/>
      <c r="FWY315" s="44"/>
      <c r="FWZ315" s="44"/>
      <c r="FXA315" s="44"/>
      <c r="FXB315" s="44"/>
      <c r="FXC315" s="44"/>
      <c r="FXD315" s="44"/>
      <c r="FXE315" s="44"/>
      <c r="FXF315" s="44"/>
      <c r="FXG315" s="44"/>
      <c r="FXH315" s="44"/>
      <c r="FXI315" s="44"/>
      <c r="FXJ315" s="44"/>
      <c r="FXK315" s="44"/>
      <c r="FXL315" s="44"/>
      <c r="FXM315" s="44"/>
      <c r="FXN315" s="44"/>
      <c r="FXO315" s="44"/>
      <c r="FXP315" s="44"/>
      <c r="FXQ315" s="44"/>
      <c r="FXR315" s="44"/>
      <c r="FXS315" s="44"/>
      <c r="FXT315" s="44"/>
      <c r="FXU315" s="44"/>
      <c r="FXV315" s="44"/>
      <c r="FXW315" s="44"/>
      <c r="FXX315" s="44"/>
      <c r="FXY315" s="44"/>
      <c r="FXZ315" s="44"/>
      <c r="FYA315" s="44"/>
      <c r="FYB315" s="44"/>
      <c r="FYC315" s="44"/>
      <c r="FYD315" s="44"/>
      <c r="FYE315" s="44"/>
      <c r="FYF315" s="44"/>
      <c r="FYG315" s="44"/>
      <c r="FYH315" s="44"/>
      <c r="FYI315" s="44"/>
      <c r="FYJ315" s="44"/>
      <c r="FYK315" s="44"/>
      <c r="FYL315" s="44"/>
      <c r="FYM315" s="44"/>
      <c r="FYN315" s="44"/>
      <c r="FYO315" s="44"/>
      <c r="FYP315" s="44"/>
      <c r="FYQ315" s="44"/>
      <c r="FYR315" s="44"/>
      <c r="FYS315" s="44"/>
      <c r="FYT315" s="44"/>
      <c r="FYU315" s="44"/>
      <c r="FYV315" s="44"/>
      <c r="FYW315" s="44"/>
      <c r="FYX315" s="44"/>
      <c r="FYY315" s="44"/>
      <c r="FYZ315" s="44"/>
      <c r="FZA315" s="44"/>
      <c r="FZB315" s="44"/>
      <c r="FZC315" s="44"/>
      <c r="FZD315" s="44"/>
      <c r="FZE315" s="44"/>
      <c r="FZF315" s="44"/>
      <c r="FZG315" s="44"/>
      <c r="FZH315" s="44"/>
      <c r="FZI315" s="44"/>
      <c r="FZJ315" s="44"/>
      <c r="FZK315" s="44"/>
      <c r="FZL315" s="44"/>
      <c r="FZM315" s="44"/>
      <c r="FZN315" s="44"/>
      <c r="FZO315" s="44"/>
      <c r="FZP315" s="44"/>
      <c r="FZQ315" s="44"/>
      <c r="FZR315" s="44"/>
      <c r="FZS315" s="44"/>
      <c r="FZT315" s="44"/>
      <c r="FZU315" s="44"/>
      <c r="FZV315" s="44"/>
      <c r="FZW315" s="44"/>
      <c r="FZX315" s="44"/>
      <c r="FZY315" s="44"/>
      <c r="FZZ315" s="44"/>
      <c r="GAA315" s="44"/>
      <c r="GAB315" s="44"/>
      <c r="GAC315" s="44"/>
      <c r="GAD315" s="44"/>
      <c r="GAE315" s="44"/>
      <c r="GAF315" s="44"/>
      <c r="GAG315" s="44"/>
      <c r="GAH315" s="44"/>
      <c r="GAI315" s="44"/>
      <c r="GAJ315" s="44"/>
      <c r="GAK315" s="44"/>
      <c r="GAL315" s="44"/>
      <c r="GAM315" s="44"/>
      <c r="GAN315" s="44"/>
      <c r="GAO315" s="44"/>
      <c r="GAP315" s="44"/>
      <c r="GAQ315" s="44"/>
      <c r="GAR315" s="44"/>
      <c r="GAS315" s="44"/>
      <c r="GAT315" s="44"/>
      <c r="GAU315" s="44"/>
      <c r="GAV315" s="44"/>
      <c r="GAW315" s="44"/>
      <c r="GAX315" s="44"/>
      <c r="GAY315" s="44"/>
      <c r="GAZ315" s="44"/>
      <c r="GBA315" s="44"/>
      <c r="GBB315" s="44"/>
      <c r="GBC315" s="44"/>
      <c r="GBD315" s="44"/>
      <c r="GBE315" s="44"/>
      <c r="GBF315" s="44"/>
      <c r="GBG315" s="44"/>
      <c r="GBH315" s="44"/>
      <c r="GBI315" s="44"/>
      <c r="GBJ315" s="44"/>
      <c r="GBK315" s="44"/>
      <c r="GBL315" s="44"/>
      <c r="GBM315" s="44"/>
      <c r="GBN315" s="44"/>
      <c r="GBO315" s="44"/>
      <c r="GBP315" s="44"/>
      <c r="GBQ315" s="44"/>
      <c r="GBR315" s="44"/>
      <c r="GBS315" s="44"/>
      <c r="GBT315" s="44"/>
      <c r="GBU315" s="44"/>
      <c r="GBV315" s="44"/>
      <c r="GBW315" s="44"/>
      <c r="GBX315" s="44"/>
      <c r="GBY315" s="44"/>
      <c r="GBZ315" s="44"/>
      <c r="GCA315" s="44"/>
      <c r="GCB315" s="44"/>
      <c r="GCC315" s="44"/>
      <c r="GCD315" s="44"/>
      <c r="GCE315" s="44"/>
      <c r="GCF315" s="44"/>
      <c r="GCG315" s="44"/>
      <c r="GCH315" s="44"/>
      <c r="GCI315" s="44"/>
      <c r="GCJ315" s="44"/>
      <c r="GCK315" s="44"/>
      <c r="GCL315" s="44"/>
      <c r="GCM315" s="44"/>
      <c r="GCN315" s="44"/>
      <c r="GCO315" s="44"/>
      <c r="GCP315" s="44"/>
      <c r="GCQ315" s="44"/>
      <c r="GCR315" s="44"/>
      <c r="GCS315" s="44"/>
      <c r="GCT315" s="44"/>
      <c r="GCU315" s="44"/>
      <c r="GCV315" s="44"/>
      <c r="GCW315" s="44"/>
      <c r="GCX315" s="44"/>
      <c r="GCY315" s="44"/>
      <c r="GCZ315" s="44"/>
      <c r="GDA315" s="44"/>
      <c r="GDB315" s="44"/>
      <c r="GDC315" s="44"/>
      <c r="GDD315" s="44"/>
      <c r="GDE315" s="44"/>
      <c r="GDF315" s="44"/>
      <c r="GDG315" s="44"/>
      <c r="GDH315" s="44"/>
      <c r="GDI315" s="44"/>
      <c r="GDJ315" s="44"/>
      <c r="GDK315" s="44"/>
      <c r="GDL315" s="44"/>
      <c r="GDM315" s="44"/>
      <c r="GDN315" s="44"/>
      <c r="GDO315" s="44"/>
      <c r="GDP315" s="44"/>
      <c r="GDQ315" s="44"/>
      <c r="GDR315" s="44"/>
      <c r="GDS315" s="44"/>
      <c r="GDT315" s="44"/>
      <c r="GDU315" s="44"/>
      <c r="GDV315" s="44"/>
      <c r="GDW315" s="44"/>
      <c r="GDX315" s="44"/>
      <c r="GDY315" s="44"/>
      <c r="GDZ315" s="44"/>
      <c r="GEA315" s="44"/>
      <c r="GEB315" s="44"/>
      <c r="GEC315" s="44"/>
      <c r="GED315" s="44"/>
      <c r="GEE315" s="44"/>
      <c r="GEF315" s="44"/>
      <c r="GEG315" s="44"/>
      <c r="GEH315" s="44"/>
      <c r="GEI315" s="44"/>
      <c r="GEJ315" s="44"/>
      <c r="GEK315" s="44"/>
      <c r="GEL315" s="44"/>
      <c r="GEM315" s="44"/>
      <c r="GEN315" s="44"/>
      <c r="GEO315" s="44"/>
      <c r="GEP315" s="44"/>
      <c r="GEQ315" s="44"/>
      <c r="GER315" s="44"/>
      <c r="GES315" s="44"/>
      <c r="GET315" s="44"/>
      <c r="GEU315" s="44"/>
      <c r="GEV315" s="44"/>
      <c r="GEW315" s="44"/>
      <c r="GEX315" s="44"/>
      <c r="GEY315" s="44"/>
      <c r="GEZ315" s="44"/>
      <c r="GFA315" s="44"/>
      <c r="GFB315" s="44"/>
      <c r="GFC315" s="44"/>
      <c r="GFD315" s="44"/>
      <c r="GFE315" s="44"/>
      <c r="GFF315" s="44"/>
      <c r="GFG315" s="44"/>
      <c r="GFH315" s="44"/>
      <c r="GFI315" s="44"/>
      <c r="GFJ315" s="44"/>
      <c r="GFK315" s="44"/>
      <c r="GFL315" s="44"/>
      <c r="GFM315" s="44"/>
      <c r="GFN315" s="44"/>
      <c r="GFO315" s="44"/>
      <c r="GFP315" s="44"/>
      <c r="GFQ315" s="44"/>
      <c r="GFR315" s="44"/>
      <c r="GFS315" s="44"/>
      <c r="GFT315" s="44"/>
      <c r="GFU315" s="44"/>
      <c r="GFV315" s="44"/>
      <c r="GFW315" s="44"/>
      <c r="GFX315" s="44"/>
      <c r="GFY315" s="44"/>
      <c r="GFZ315" s="44"/>
      <c r="GGA315" s="44"/>
      <c r="GGB315" s="44"/>
      <c r="GGC315" s="44"/>
      <c r="GGD315" s="44"/>
      <c r="GGE315" s="44"/>
      <c r="GGF315" s="44"/>
      <c r="GGG315" s="44"/>
      <c r="GGH315" s="44"/>
      <c r="GGI315" s="44"/>
      <c r="GGJ315" s="44"/>
      <c r="GGK315" s="44"/>
      <c r="GGL315" s="44"/>
      <c r="GGM315" s="44"/>
      <c r="GGN315" s="44"/>
      <c r="GGO315" s="44"/>
      <c r="GGP315" s="44"/>
      <c r="GGQ315" s="44"/>
      <c r="GGR315" s="44"/>
      <c r="GGS315" s="44"/>
      <c r="GGT315" s="44"/>
      <c r="GGU315" s="44"/>
      <c r="GGV315" s="44"/>
      <c r="GGW315" s="44"/>
      <c r="GGX315" s="44"/>
      <c r="GGY315" s="44"/>
      <c r="GGZ315" s="44"/>
      <c r="GHA315" s="44"/>
      <c r="GHB315" s="44"/>
      <c r="GHC315" s="44"/>
      <c r="GHD315" s="44"/>
      <c r="GHE315" s="44"/>
      <c r="GHF315" s="44"/>
      <c r="GHG315" s="44"/>
      <c r="GHH315" s="44"/>
      <c r="GHI315" s="44"/>
      <c r="GHJ315" s="44"/>
      <c r="GHK315" s="44"/>
      <c r="GHL315" s="44"/>
      <c r="GHM315" s="44"/>
      <c r="GHN315" s="44"/>
      <c r="GHO315" s="44"/>
      <c r="GHP315" s="44"/>
      <c r="GHQ315" s="44"/>
      <c r="GHR315" s="44"/>
      <c r="GHS315" s="44"/>
      <c r="GHT315" s="44"/>
      <c r="GHU315" s="44"/>
      <c r="GHV315" s="44"/>
      <c r="GHW315" s="44"/>
      <c r="GHX315" s="44"/>
      <c r="GHY315" s="44"/>
      <c r="GHZ315" s="44"/>
      <c r="GIA315" s="44"/>
      <c r="GIB315" s="44"/>
      <c r="GIC315" s="44"/>
      <c r="GID315" s="44"/>
      <c r="GIE315" s="44"/>
      <c r="GIF315" s="44"/>
      <c r="GIG315" s="44"/>
      <c r="GIH315" s="44"/>
      <c r="GII315" s="44"/>
      <c r="GIJ315" s="44"/>
      <c r="GIK315" s="44"/>
      <c r="GIL315" s="44"/>
      <c r="GIM315" s="44"/>
      <c r="GIN315" s="44"/>
      <c r="GIO315" s="44"/>
      <c r="GIP315" s="44"/>
      <c r="GIQ315" s="44"/>
      <c r="GIR315" s="44"/>
      <c r="GIS315" s="44"/>
      <c r="GIT315" s="44"/>
      <c r="GIU315" s="44"/>
      <c r="GIV315" s="44"/>
      <c r="GIW315" s="44"/>
      <c r="GIX315" s="44"/>
      <c r="GIY315" s="44"/>
      <c r="GIZ315" s="44"/>
      <c r="GJA315" s="44"/>
      <c r="GJB315" s="44"/>
      <c r="GJC315" s="44"/>
      <c r="GJD315" s="44"/>
      <c r="GJE315" s="44"/>
      <c r="GJF315" s="44"/>
      <c r="GJG315" s="44"/>
      <c r="GJH315" s="44"/>
      <c r="GJI315" s="44"/>
      <c r="GJJ315" s="44"/>
      <c r="GJK315" s="44"/>
      <c r="GJL315" s="44"/>
      <c r="GJM315" s="44"/>
      <c r="GJN315" s="44"/>
      <c r="GJO315" s="44"/>
      <c r="GJP315" s="44"/>
      <c r="GJQ315" s="44"/>
      <c r="GJR315" s="44"/>
      <c r="GJS315" s="44"/>
      <c r="GJT315" s="44"/>
      <c r="GJU315" s="44"/>
      <c r="GJV315" s="44"/>
      <c r="GJW315" s="44"/>
      <c r="GJX315" s="44"/>
      <c r="GJY315" s="44"/>
      <c r="GJZ315" s="44"/>
      <c r="GKA315" s="44"/>
      <c r="GKB315" s="44"/>
      <c r="GKC315" s="44"/>
      <c r="GKD315" s="44"/>
      <c r="GKE315" s="44"/>
      <c r="GKF315" s="44"/>
      <c r="GKG315" s="44"/>
      <c r="GKH315" s="44"/>
      <c r="GKI315" s="44"/>
      <c r="GKJ315" s="44"/>
      <c r="GKK315" s="44"/>
      <c r="GKL315" s="44"/>
      <c r="GKM315" s="44"/>
      <c r="GKN315" s="44"/>
      <c r="GKO315" s="44"/>
      <c r="GKP315" s="44"/>
      <c r="GKQ315" s="44"/>
      <c r="GKR315" s="44"/>
      <c r="GKS315" s="44"/>
      <c r="GKT315" s="44"/>
      <c r="GKU315" s="44"/>
      <c r="GKV315" s="44"/>
      <c r="GKW315" s="44"/>
      <c r="GKX315" s="44"/>
      <c r="GKY315" s="44"/>
      <c r="GKZ315" s="44"/>
      <c r="GLA315" s="44"/>
      <c r="GLB315" s="44"/>
      <c r="GLC315" s="44"/>
      <c r="GLD315" s="44"/>
      <c r="GLE315" s="44"/>
      <c r="GLF315" s="44"/>
      <c r="GLG315" s="44"/>
      <c r="GLH315" s="44"/>
      <c r="GLI315" s="44"/>
      <c r="GLJ315" s="44"/>
      <c r="GLK315" s="44"/>
      <c r="GLL315" s="44"/>
      <c r="GLM315" s="44"/>
      <c r="GLN315" s="44"/>
      <c r="GLO315" s="44"/>
      <c r="GLP315" s="44"/>
      <c r="GLQ315" s="44"/>
      <c r="GLR315" s="44"/>
      <c r="GLS315" s="44"/>
      <c r="GLT315" s="44"/>
      <c r="GLU315" s="44"/>
      <c r="GLV315" s="44"/>
      <c r="GLW315" s="44"/>
      <c r="GLX315" s="44"/>
      <c r="GLY315" s="44"/>
      <c r="GLZ315" s="44"/>
      <c r="GMA315" s="44"/>
      <c r="GMB315" s="44"/>
      <c r="GMC315" s="44"/>
      <c r="GMD315" s="44"/>
      <c r="GME315" s="44"/>
      <c r="GMF315" s="44"/>
      <c r="GMG315" s="44"/>
      <c r="GMH315" s="44"/>
      <c r="GMI315" s="44"/>
      <c r="GMJ315" s="44"/>
      <c r="GMK315" s="44"/>
      <c r="GML315" s="44"/>
      <c r="GMM315" s="44"/>
      <c r="GMN315" s="44"/>
      <c r="GMO315" s="44"/>
      <c r="GMP315" s="44"/>
      <c r="GMQ315" s="44"/>
      <c r="GMR315" s="44"/>
      <c r="GMS315" s="44"/>
      <c r="GMT315" s="44"/>
      <c r="GMU315" s="44"/>
      <c r="GMV315" s="44"/>
      <c r="GMW315" s="44"/>
      <c r="GMX315" s="44"/>
      <c r="GMY315" s="44"/>
      <c r="GMZ315" s="44"/>
      <c r="GNA315" s="44"/>
      <c r="GNB315" s="44"/>
      <c r="GNC315" s="44"/>
      <c r="GND315" s="44"/>
      <c r="GNE315" s="44"/>
      <c r="GNF315" s="44"/>
      <c r="GNG315" s="44"/>
      <c r="GNH315" s="44"/>
      <c r="GNI315" s="44"/>
      <c r="GNJ315" s="44"/>
      <c r="GNK315" s="44"/>
      <c r="GNL315" s="44"/>
      <c r="GNM315" s="44"/>
      <c r="GNN315" s="44"/>
      <c r="GNO315" s="44"/>
      <c r="GNP315" s="44"/>
      <c r="GNQ315" s="44"/>
      <c r="GNR315" s="44"/>
      <c r="GNS315" s="44"/>
      <c r="GNT315" s="44"/>
      <c r="GNU315" s="44"/>
      <c r="GNV315" s="44"/>
      <c r="GNW315" s="44"/>
      <c r="GNX315" s="44"/>
      <c r="GNY315" s="44"/>
      <c r="GNZ315" s="44"/>
      <c r="GOA315" s="44"/>
      <c r="GOB315" s="44"/>
      <c r="GOC315" s="44"/>
      <c r="GOD315" s="44"/>
      <c r="GOE315" s="44"/>
      <c r="GOF315" s="44"/>
      <c r="GOG315" s="44"/>
      <c r="GOH315" s="44"/>
      <c r="GOI315" s="44"/>
      <c r="GOJ315" s="44"/>
      <c r="GOK315" s="44"/>
      <c r="GOL315" s="44"/>
      <c r="GOM315" s="44"/>
      <c r="GON315" s="44"/>
      <c r="GOO315" s="44"/>
      <c r="GOP315" s="44"/>
      <c r="GOQ315" s="44"/>
      <c r="GOR315" s="44"/>
      <c r="GOS315" s="44"/>
      <c r="GOT315" s="44"/>
      <c r="GOU315" s="44"/>
      <c r="GOV315" s="44"/>
      <c r="GOW315" s="44"/>
      <c r="GOX315" s="44"/>
      <c r="GOY315" s="44"/>
      <c r="GOZ315" s="44"/>
      <c r="GPA315" s="44"/>
      <c r="GPB315" s="44"/>
      <c r="GPC315" s="44"/>
      <c r="GPD315" s="44"/>
      <c r="GPE315" s="44"/>
      <c r="GPF315" s="44"/>
      <c r="GPG315" s="44"/>
      <c r="GPH315" s="44"/>
      <c r="GPI315" s="44"/>
      <c r="GPJ315" s="44"/>
      <c r="GPK315" s="44"/>
      <c r="GPL315" s="44"/>
      <c r="GPM315" s="44"/>
      <c r="GPN315" s="44"/>
      <c r="GPO315" s="44"/>
      <c r="GPP315" s="44"/>
      <c r="GPQ315" s="44"/>
      <c r="GPR315" s="44"/>
      <c r="GPS315" s="44"/>
      <c r="GPT315" s="44"/>
      <c r="GPU315" s="44"/>
      <c r="GPV315" s="44"/>
      <c r="GPW315" s="44"/>
      <c r="GPX315" s="44"/>
      <c r="GPY315" s="44"/>
      <c r="GPZ315" s="44"/>
      <c r="GQA315" s="44"/>
      <c r="GQB315" s="44"/>
      <c r="GQC315" s="44"/>
      <c r="GQD315" s="44"/>
      <c r="GQE315" s="44"/>
      <c r="GQF315" s="44"/>
      <c r="GQG315" s="44"/>
      <c r="GQH315" s="44"/>
      <c r="GQI315" s="44"/>
      <c r="GQJ315" s="44"/>
      <c r="GQK315" s="44"/>
      <c r="GQL315" s="44"/>
      <c r="GQM315" s="44"/>
      <c r="GQN315" s="44"/>
      <c r="GQO315" s="44"/>
      <c r="GQP315" s="44"/>
      <c r="GQQ315" s="44"/>
      <c r="GQR315" s="44"/>
      <c r="GQS315" s="44"/>
      <c r="GQT315" s="44"/>
      <c r="GQU315" s="44"/>
      <c r="GQV315" s="44"/>
      <c r="GQW315" s="44"/>
      <c r="GQX315" s="44"/>
      <c r="GQY315" s="44"/>
      <c r="GQZ315" s="44"/>
      <c r="GRA315" s="44"/>
      <c r="GRB315" s="44"/>
      <c r="GRC315" s="44"/>
      <c r="GRD315" s="44"/>
      <c r="GRE315" s="44"/>
      <c r="GRF315" s="44"/>
      <c r="GRG315" s="44"/>
      <c r="GRH315" s="44"/>
      <c r="GRI315" s="44"/>
      <c r="GRJ315" s="44"/>
      <c r="GRK315" s="44"/>
      <c r="GRL315" s="44"/>
      <c r="GRM315" s="44"/>
      <c r="GRN315" s="44"/>
      <c r="GRO315" s="44"/>
      <c r="GRP315" s="44"/>
      <c r="GRQ315" s="44"/>
      <c r="GRR315" s="44"/>
      <c r="GRS315" s="44"/>
      <c r="GRT315" s="44"/>
      <c r="GRU315" s="44"/>
      <c r="GRV315" s="44"/>
      <c r="GRW315" s="44"/>
      <c r="GRX315" s="44"/>
      <c r="GRY315" s="44"/>
      <c r="GRZ315" s="44"/>
      <c r="GSA315" s="44"/>
      <c r="GSB315" s="44"/>
      <c r="GSC315" s="44"/>
      <c r="GSD315" s="44"/>
      <c r="GSE315" s="44"/>
      <c r="GSF315" s="44"/>
      <c r="GSG315" s="44"/>
      <c r="GSH315" s="44"/>
      <c r="GSI315" s="44"/>
      <c r="GSJ315" s="44"/>
      <c r="GSK315" s="44"/>
      <c r="GSL315" s="44"/>
      <c r="GSM315" s="44"/>
      <c r="GSN315" s="44"/>
      <c r="GSO315" s="44"/>
      <c r="GSP315" s="44"/>
      <c r="GSQ315" s="44"/>
      <c r="GSR315" s="44"/>
      <c r="GSS315" s="44"/>
      <c r="GST315" s="44"/>
      <c r="GSU315" s="44"/>
      <c r="GSV315" s="44"/>
      <c r="GSW315" s="44"/>
      <c r="GSX315" s="44"/>
      <c r="GSY315" s="44"/>
      <c r="GSZ315" s="44"/>
      <c r="GTA315" s="44"/>
      <c r="GTB315" s="44"/>
      <c r="GTC315" s="44"/>
      <c r="GTD315" s="44"/>
      <c r="GTE315" s="44"/>
      <c r="GTF315" s="44"/>
      <c r="GTG315" s="44"/>
      <c r="GTH315" s="44"/>
      <c r="GTI315" s="44"/>
      <c r="GTJ315" s="44"/>
      <c r="GTK315" s="44"/>
      <c r="GTL315" s="44"/>
      <c r="GTM315" s="44"/>
      <c r="GTN315" s="44"/>
      <c r="GTO315" s="44"/>
      <c r="GTP315" s="44"/>
      <c r="GTQ315" s="44"/>
      <c r="GTR315" s="44"/>
      <c r="GTS315" s="44"/>
      <c r="GTT315" s="44"/>
      <c r="GTU315" s="44"/>
      <c r="GTV315" s="44"/>
      <c r="GTW315" s="44"/>
      <c r="GTX315" s="44"/>
      <c r="GTY315" s="44"/>
      <c r="GTZ315" s="44"/>
      <c r="GUA315" s="44"/>
      <c r="GUB315" s="44"/>
      <c r="GUC315" s="44"/>
      <c r="GUD315" s="44"/>
      <c r="GUE315" s="44"/>
      <c r="GUF315" s="44"/>
      <c r="GUG315" s="44"/>
      <c r="GUH315" s="44"/>
      <c r="GUI315" s="44"/>
      <c r="GUJ315" s="44"/>
      <c r="GUK315" s="44"/>
      <c r="GUL315" s="44"/>
      <c r="GUM315" s="44"/>
      <c r="GUN315" s="44"/>
      <c r="GUO315" s="44"/>
      <c r="GUP315" s="44"/>
      <c r="GUQ315" s="44"/>
      <c r="GUR315" s="44"/>
      <c r="GUS315" s="44"/>
      <c r="GUT315" s="44"/>
      <c r="GUU315" s="44"/>
      <c r="GUV315" s="44"/>
      <c r="GUW315" s="44"/>
      <c r="GUX315" s="44"/>
      <c r="GUY315" s="44"/>
      <c r="GUZ315" s="44"/>
      <c r="GVA315" s="44"/>
      <c r="GVB315" s="44"/>
      <c r="GVC315" s="44"/>
      <c r="GVD315" s="44"/>
      <c r="GVE315" s="44"/>
      <c r="GVF315" s="44"/>
      <c r="GVG315" s="44"/>
      <c r="GVH315" s="44"/>
      <c r="GVI315" s="44"/>
      <c r="GVJ315" s="44"/>
      <c r="GVK315" s="44"/>
      <c r="GVL315" s="44"/>
      <c r="GVM315" s="44"/>
      <c r="GVN315" s="44"/>
      <c r="GVO315" s="44"/>
      <c r="GVP315" s="44"/>
      <c r="GVQ315" s="44"/>
      <c r="GVR315" s="44"/>
      <c r="GVS315" s="44"/>
      <c r="GVT315" s="44"/>
      <c r="GVU315" s="44"/>
      <c r="GVV315" s="44"/>
      <c r="GVW315" s="44"/>
      <c r="GVX315" s="44"/>
      <c r="GVY315" s="44"/>
      <c r="GVZ315" s="44"/>
      <c r="GWA315" s="44"/>
      <c r="GWB315" s="44"/>
      <c r="GWC315" s="44"/>
      <c r="GWD315" s="44"/>
      <c r="GWE315" s="44"/>
      <c r="GWF315" s="44"/>
      <c r="GWG315" s="44"/>
      <c r="GWH315" s="44"/>
      <c r="GWI315" s="44"/>
      <c r="GWJ315" s="44"/>
      <c r="GWK315" s="44"/>
      <c r="GWL315" s="44"/>
      <c r="GWM315" s="44"/>
      <c r="GWN315" s="44"/>
      <c r="GWO315" s="44"/>
      <c r="GWP315" s="44"/>
      <c r="GWQ315" s="44"/>
      <c r="GWR315" s="44"/>
      <c r="GWS315" s="44"/>
      <c r="GWT315" s="44"/>
      <c r="GWU315" s="44"/>
      <c r="GWV315" s="44"/>
      <c r="GWW315" s="44"/>
      <c r="GWX315" s="44"/>
      <c r="GWY315" s="44"/>
      <c r="GWZ315" s="44"/>
      <c r="GXA315" s="44"/>
      <c r="GXB315" s="44"/>
      <c r="GXC315" s="44"/>
      <c r="GXD315" s="44"/>
      <c r="GXE315" s="44"/>
      <c r="GXF315" s="44"/>
      <c r="GXG315" s="44"/>
      <c r="GXH315" s="44"/>
      <c r="GXI315" s="44"/>
      <c r="GXJ315" s="44"/>
      <c r="GXK315" s="44"/>
      <c r="GXL315" s="44"/>
      <c r="GXM315" s="44"/>
      <c r="GXN315" s="44"/>
      <c r="GXO315" s="44"/>
      <c r="GXP315" s="44"/>
      <c r="GXQ315" s="44"/>
      <c r="GXR315" s="44"/>
      <c r="GXS315" s="44"/>
      <c r="GXT315" s="44"/>
      <c r="GXU315" s="44"/>
      <c r="GXV315" s="44"/>
      <c r="GXW315" s="44"/>
      <c r="GXX315" s="44"/>
      <c r="GXY315" s="44"/>
      <c r="GXZ315" s="44"/>
      <c r="GYA315" s="44"/>
      <c r="GYB315" s="44"/>
      <c r="GYC315" s="44"/>
      <c r="GYD315" s="44"/>
      <c r="GYE315" s="44"/>
      <c r="GYF315" s="44"/>
      <c r="GYG315" s="44"/>
      <c r="GYH315" s="44"/>
      <c r="GYI315" s="44"/>
      <c r="GYJ315" s="44"/>
      <c r="GYK315" s="44"/>
      <c r="GYL315" s="44"/>
      <c r="GYM315" s="44"/>
      <c r="GYN315" s="44"/>
      <c r="GYO315" s="44"/>
      <c r="GYP315" s="44"/>
      <c r="GYQ315" s="44"/>
      <c r="GYR315" s="44"/>
      <c r="GYS315" s="44"/>
      <c r="GYT315" s="44"/>
      <c r="GYU315" s="44"/>
      <c r="GYV315" s="44"/>
      <c r="GYW315" s="44"/>
      <c r="GYX315" s="44"/>
      <c r="GYY315" s="44"/>
      <c r="GYZ315" s="44"/>
      <c r="GZA315" s="44"/>
      <c r="GZB315" s="44"/>
      <c r="GZC315" s="44"/>
      <c r="GZD315" s="44"/>
      <c r="GZE315" s="44"/>
      <c r="GZF315" s="44"/>
      <c r="GZG315" s="44"/>
      <c r="GZH315" s="44"/>
      <c r="GZI315" s="44"/>
      <c r="GZJ315" s="44"/>
      <c r="GZK315" s="44"/>
      <c r="GZL315" s="44"/>
      <c r="GZM315" s="44"/>
      <c r="GZN315" s="44"/>
      <c r="GZO315" s="44"/>
      <c r="GZP315" s="44"/>
      <c r="GZQ315" s="44"/>
      <c r="GZR315" s="44"/>
      <c r="GZS315" s="44"/>
      <c r="GZT315" s="44"/>
      <c r="GZU315" s="44"/>
      <c r="GZV315" s="44"/>
      <c r="GZW315" s="44"/>
      <c r="GZX315" s="44"/>
      <c r="GZY315" s="44"/>
      <c r="GZZ315" s="44"/>
      <c r="HAA315" s="44"/>
      <c r="HAB315" s="44"/>
      <c r="HAC315" s="44"/>
      <c r="HAD315" s="44"/>
      <c r="HAE315" s="44"/>
      <c r="HAF315" s="44"/>
      <c r="HAG315" s="44"/>
      <c r="HAH315" s="44"/>
      <c r="HAI315" s="44"/>
      <c r="HAJ315" s="44"/>
      <c r="HAK315" s="44"/>
      <c r="HAL315" s="44"/>
      <c r="HAM315" s="44"/>
      <c r="HAN315" s="44"/>
      <c r="HAO315" s="44"/>
      <c r="HAP315" s="44"/>
      <c r="HAQ315" s="44"/>
      <c r="HAR315" s="44"/>
      <c r="HAS315" s="44"/>
      <c r="HAT315" s="44"/>
      <c r="HAU315" s="44"/>
      <c r="HAV315" s="44"/>
      <c r="HAW315" s="44"/>
      <c r="HAX315" s="44"/>
      <c r="HAY315" s="44"/>
      <c r="HAZ315" s="44"/>
      <c r="HBA315" s="44"/>
      <c r="HBB315" s="44"/>
      <c r="HBC315" s="44"/>
      <c r="HBD315" s="44"/>
      <c r="HBE315" s="44"/>
      <c r="HBF315" s="44"/>
      <c r="HBG315" s="44"/>
      <c r="HBH315" s="44"/>
      <c r="HBI315" s="44"/>
      <c r="HBJ315" s="44"/>
      <c r="HBK315" s="44"/>
      <c r="HBL315" s="44"/>
      <c r="HBM315" s="44"/>
      <c r="HBN315" s="44"/>
      <c r="HBO315" s="44"/>
      <c r="HBP315" s="44"/>
      <c r="HBQ315" s="44"/>
      <c r="HBR315" s="44"/>
      <c r="HBS315" s="44"/>
      <c r="HBT315" s="44"/>
      <c r="HBU315" s="44"/>
      <c r="HBV315" s="44"/>
      <c r="HBW315" s="44"/>
      <c r="HBX315" s="44"/>
      <c r="HBY315" s="44"/>
      <c r="HBZ315" s="44"/>
      <c r="HCA315" s="44"/>
      <c r="HCB315" s="44"/>
      <c r="HCC315" s="44"/>
      <c r="HCD315" s="44"/>
      <c r="HCE315" s="44"/>
      <c r="HCF315" s="44"/>
      <c r="HCG315" s="44"/>
      <c r="HCH315" s="44"/>
      <c r="HCI315" s="44"/>
      <c r="HCJ315" s="44"/>
      <c r="HCK315" s="44"/>
      <c r="HCL315" s="44"/>
      <c r="HCM315" s="44"/>
      <c r="HCN315" s="44"/>
      <c r="HCO315" s="44"/>
      <c r="HCP315" s="44"/>
      <c r="HCQ315" s="44"/>
      <c r="HCR315" s="44"/>
      <c r="HCS315" s="44"/>
      <c r="HCT315" s="44"/>
      <c r="HCU315" s="44"/>
      <c r="HCV315" s="44"/>
      <c r="HCW315" s="44"/>
      <c r="HCX315" s="44"/>
      <c r="HCY315" s="44"/>
      <c r="HCZ315" s="44"/>
      <c r="HDA315" s="44"/>
      <c r="HDB315" s="44"/>
      <c r="HDC315" s="44"/>
      <c r="HDD315" s="44"/>
      <c r="HDE315" s="44"/>
      <c r="HDF315" s="44"/>
      <c r="HDG315" s="44"/>
      <c r="HDH315" s="44"/>
      <c r="HDI315" s="44"/>
      <c r="HDJ315" s="44"/>
      <c r="HDK315" s="44"/>
      <c r="HDL315" s="44"/>
      <c r="HDM315" s="44"/>
      <c r="HDN315" s="44"/>
      <c r="HDO315" s="44"/>
      <c r="HDP315" s="44"/>
      <c r="HDQ315" s="44"/>
      <c r="HDR315" s="44"/>
      <c r="HDS315" s="44"/>
      <c r="HDT315" s="44"/>
      <c r="HDU315" s="44"/>
      <c r="HDV315" s="44"/>
      <c r="HDW315" s="44"/>
      <c r="HDX315" s="44"/>
      <c r="HDY315" s="44"/>
      <c r="HDZ315" s="44"/>
      <c r="HEA315" s="44"/>
      <c r="HEB315" s="44"/>
      <c r="HEC315" s="44"/>
      <c r="HED315" s="44"/>
      <c r="HEE315" s="44"/>
      <c r="HEF315" s="44"/>
      <c r="HEG315" s="44"/>
      <c r="HEH315" s="44"/>
      <c r="HEI315" s="44"/>
      <c r="HEJ315" s="44"/>
      <c r="HEK315" s="44"/>
      <c r="HEL315" s="44"/>
      <c r="HEM315" s="44"/>
      <c r="HEN315" s="44"/>
      <c r="HEO315" s="44"/>
      <c r="HEP315" s="44"/>
      <c r="HEQ315" s="44"/>
      <c r="HER315" s="44"/>
      <c r="HES315" s="44"/>
      <c r="HET315" s="44"/>
      <c r="HEU315" s="44"/>
      <c r="HEV315" s="44"/>
      <c r="HEW315" s="44"/>
      <c r="HEX315" s="44"/>
      <c r="HEY315" s="44"/>
      <c r="HEZ315" s="44"/>
      <c r="HFA315" s="44"/>
      <c r="HFB315" s="44"/>
      <c r="HFC315" s="44"/>
      <c r="HFD315" s="44"/>
      <c r="HFE315" s="44"/>
      <c r="HFF315" s="44"/>
      <c r="HFG315" s="44"/>
      <c r="HFH315" s="44"/>
      <c r="HFI315" s="44"/>
      <c r="HFJ315" s="44"/>
      <c r="HFK315" s="44"/>
      <c r="HFL315" s="44"/>
      <c r="HFM315" s="44"/>
      <c r="HFN315" s="44"/>
      <c r="HFO315" s="44"/>
      <c r="HFP315" s="44"/>
      <c r="HFQ315" s="44"/>
      <c r="HFR315" s="44"/>
      <c r="HFS315" s="44"/>
      <c r="HFT315" s="44"/>
      <c r="HFU315" s="44"/>
      <c r="HFV315" s="44"/>
      <c r="HFW315" s="44"/>
      <c r="HFX315" s="44"/>
      <c r="HFY315" s="44"/>
      <c r="HFZ315" s="44"/>
      <c r="HGA315" s="44"/>
      <c r="HGB315" s="44"/>
      <c r="HGC315" s="44"/>
      <c r="HGD315" s="44"/>
      <c r="HGE315" s="44"/>
      <c r="HGF315" s="44"/>
      <c r="HGG315" s="44"/>
      <c r="HGH315" s="44"/>
      <c r="HGI315" s="44"/>
      <c r="HGJ315" s="44"/>
      <c r="HGK315" s="44"/>
      <c r="HGL315" s="44"/>
      <c r="HGM315" s="44"/>
      <c r="HGN315" s="44"/>
      <c r="HGO315" s="44"/>
      <c r="HGP315" s="44"/>
      <c r="HGQ315" s="44"/>
      <c r="HGR315" s="44"/>
      <c r="HGS315" s="44"/>
      <c r="HGT315" s="44"/>
      <c r="HGU315" s="44"/>
      <c r="HGV315" s="44"/>
      <c r="HGW315" s="44"/>
      <c r="HGX315" s="44"/>
      <c r="HGY315" s="44"/>
      <c r="HGZ315" s="44"/>
      <c r="HHA315" s="44"/>
      <c r="HHB315" s="44"/>
      <c r="HHC315" s="44"/>
      <c r="HHD315" s="44"/>
      <c r="HHE315" s="44"/>
      <c r="HHF315" s="44"/>
      <c r="HHG315" s="44"/>
      <c r="HHH315" s="44"/>
      <c r="HHI315" s="44"/>
      <c r="HHJ315" s="44"/>
      <c r="HHK315" s="44"/>
      <c r="HHL315" s="44"/>
      <c r="HHM315" s="44"/>
      <c r="HHN315" s="44"/>
      <c r="HHO315" s="44"/>
      <c r="HHP315" s="44"/>
      <c r="HHQ315" s="44"/>
      <c r="HHR315" s="44"/>
      <c r="HHS315" s="44"/>
      <c r="HHT315" s="44"/>
      <c r="HHU315" s="44"/>
      <c r="HHV315" s="44"/>
      <c r="HHW315" s="44"/>
      <c r="HHX315" s="44"/>
      <c r="HHY315" s="44"/>
      <c r="HHZ315" s="44"/>
      <c r="HIA315" s="44"/>
      <c r="HIB315" s="44"/>
      <c r="HIC315" s="44"/>
      <c r="HID315" s="44"/>
      <c r="HIE315" s="44"/>
      <c r="HIF315" s="44"/>
      <c r="HIG315" s="44"/>
      <c r="HIH315" s="44"/>
      <c r="HII315" s="44"/>
      <c r="HIJ315" s="44"/>
      <c r="HIK315" s="44"/>
      <c r="HIL315" s="44"/>
      <c r="HIM315" s="44"/>
      <c r="HIN315" s="44"/>
      <c r="HIO315" s="44"/>
      <c r="HIP315" s="44"/>
      <c r="HIQ315" s="44"/>
      <c r="HIR315" s="44"/>
      <c r="HIS315" s="44"/>
      <c r="HIT315" s="44"/>
      <c r="HIU315" s="44"/>
      <c r="HIV315" s="44"/>
      <c r="HIW315" s="44"/>
      <c r="HIX315" s="44"/>
      <c r="HIY315" s="44"/>
      <c r="HIZ315" s="44"/>
      <c r="HJA315" s="44"/>
      <c r="HJB315" s="44"/>
      <c r="HJC315" s="44"/>
      <c r="HJD315" s="44"/>
      <c r="HJE315" s="44"/>
      <c r="HJF315" s="44"/>
      <c r="HJG315" s="44"/>
      <c r="HJH315" s="44"/>
      <c r="HJI315" s="44"/>
      <c r="HJJ315" s="44"/>
      <c r="HJK315" s="44"/>
      <c r="HJL315" s="44"/>
      <c r="HJM315" s="44"/>
      <c r="HJN315" s="44"/>
      <c r="HJO315" s="44"/>
      <c r="HJP315" s="44"/>
      <c r="HJQ315" s="44"/>
      <c r="HJR315" s="44"/>
      <c r="HJS315" s="44"/>
      <c r="HJT315" s="44"/>
      <c r="HJU315" s="44"/>
      <c r="HJV315" s="44"/>
      <c r="HJW315" s="44"/>
      <c r="HJX315" s="44"/>
      <c r="HJY315" s="44"/>
      <c r="HJZ315" s="44"/>
      <c r="HKA315" s="44"/>
      <c r="HKB315" s="44"/>
      <c r="HKC315" s="44"/>
      <c r="HKD315" s="44"/>
      <c r="HKE315" s="44"/>
      <c r="HKF315" s="44"/>
      <c r="HKG315" s="44"/>
      <c r="HKH315" s="44"/>
      <c r="HKI315" s="44"/>
      <c r="HKJ315" s="44"/>
      <c r="HKK315" s="44"/>
      <c r="HKL315" s="44"/>
      <c r="HKM315" s="44"/>
      <c r="HKN315" s="44"/>
      <c r="HKO315" s="44"/>
      <c r="HKP315" s="44"/>
      <c r="HKQ315" s="44"/>
      <c r="HKR315" s="44"/>
      <c r="HKS315" s="44"/>
      <c r="HKT315" s="44"/>
      <c r="HKU315" s="44"/>
      <c r="HKV315" s="44"/>
      <c r="HKW315" s="44"/>
      <c r="HKX315" s="44"/>
      <c r="HKY315" s="44"/>
      <c r="HKZ315" s="44"/>
      <c r="HLA315" s="44"/>
      <c r="HLB315" s="44"/>
      <c r="HLC315" s="44"/>
      <c r="HLD315" s="44"/>
      <c r="HLE315" s="44"/>
      <c r="HLF315" s="44"/>
      <c r="HLG315" s="44"/>
      <c r="HLH315" s="44"/>
      <c r="HLI315" s="44"/>
      <c r="HLJ315" s="44"/>
      <c r="HLK315" s="44"/>
      <c r="HLL315" s="44"/>
      <c r="HLM315" s="44"/>
      <c r="HLN315" s="44"/>
      <c r="HLO315" s="44"/>
      <c r="HLP315" s="44"/>
      <c r="HLQ315" s="44"/>
      <c r="HLR315" s="44"/>
      <c r="HLS315" s="44"/>
      <c r="HLT315" s="44"/>
      <c r="HLU315" s="44"/>
      <c r="HLV315" s="44"/>
      <c r="HLW315" s="44"/>
      <c r="HLX315" s="44"/>
      <c r="HLY315" s="44"/>
      <c r="HLZ315" s="44"/>
      <c r="HMA315" s="44"/>
      <c r="HMB315" s="44"/>
      <c r="HMC315" s="44"/>
      <c r="HMD315" s="44"/>
      <c r="HME315" s="44"/>
      <c r="HMF315" s="44"/>
      <c r="HMG315" s="44"/>
      <c r="HMH315" s="44"/>
      <c r="HMI315" s="44"/>
      <c r="HMJ315" s="44"/>
      <c r="HMK315" s="44"/>
      <c r="HML315" s="44"/>
      <c r="HMM315" s="44"/>
      <c r="HMN315" s="44"/>
      <c r="HMO315" s="44"/>
      <c r="HMP315" s="44"/>
      <c r="HMQ315" s="44"/>
      <c r="HMR315" s="44"/>
      <c r="HMS315" s="44"/>
      <c r="HMT315" s="44"/>
      <c r="HMU315" s="44"/>
      <c r="HMV315" s="44"/>
      <c r="HMW315" s="44"/>
      <c r="HMX315" s="44"/>
      <c r="HMY315" s="44"/>
      <c r="HMZ315" s="44"/>
      <c r="HNA315" s="44"/>
      <c r="HNB315" s="44"/>
      <c r="HNC315" s="44"/>
      <c r="HND315" s="44"/>
      <c r="HNE315" s="44"/>
      <c r="HNF315" s="44"/>
      <c r="HNG315" s="44"/>
      <c r="HNH315" s="44"/>
      <c r="HNI315" s="44"/>
      <c r="HNJ315" s="44"/>
      <c r="HNK315" s="44"/>
      <c r="HNL315" s="44"/>
      <c r="HNM315" s="44"/>
      <c r="HNN315" s="44"/>
      <c r="HNO315" s="44"/>
      <c r="HNP315" s="44"/>
      <c r="HNQ315" s="44"/>
      <c r="HNR315" s="44"/>
      <c r="HNS315" s="44"/>
      <c r="HNT315" s="44"/>
      <c r="HNU315" s="44"/>
      <c r="HNV315" s="44"/>
      <c r="HNW315" s="44"/>
      <c r="HNX315" s="44"/>
      <c r="HNY315" s="44"/>
      <c r="HNZ315" s="44"/>
      <c r="HOA315" s="44"/>
      <c r="HOB315" s="44"/>
      <c r="HOC315" s="44"/>
      <c r="HOD315" s="44"/>
      <c r="HOE315" s="44"/>
      <c r="HOF315" s="44"/>
      <c r="HOG315" s="44"/>
      <c r="HOH315" s="44"/>
      <c r="HOI315" s="44"/>
      <c r="HOJ315" s="44"/>
      <c r="HOK315" s="44"/>
      <c r="HOL315" s="44"/>
      <c r="HOM315" s="44"/>
      <c r="HON315" s="44"/>
      <c r="HOO315" s="44"/>
      <c r="HOP315" s="44"/>
      <c r="HOQ315" s="44"/>
      <c r="HOR315" s="44"/>
      <c r="HOS315" s="44"/>
      <c r="HOT315" s="44"/>
      <c r="HOU315" s="44"/>
      <c r="HOV315" s="44"/>
      <c r="HOW315" s="44"/>
      <c r="HOX315" s="44"/>
      <c r="HOY315" s="44"/>
      <c r="HOZ315" s="44"/>
      <c r="HPA315" s="44"/>
      <c r="HPB315" s="44"/>
      <c r="HPC315" s="44"/>
      <c r="HPD315" s="44"/>
      <c r="HPE315" s="44"/>
      <c r="HPF315" s="44"/>
      <c r="HPG315" s="44"/>
      <c r="HPH315" s="44"/>
      <c r="HPI315" s="44"/>
      <c r="HPJ315" s="44"/>
      <c r="HPK315" s="44"/>
      <c r="HPL315" s="44"/>
      <c r="HPM315" s="44"/>
      <c r="HPN315" s="44"/>
      <c r="HPO315" s="44"/>
      <c r="HPP315" s="44"/>
      <c r="HPQ315" s="44"/>
      <c r="HPR315" s="44"/>
      <c r="HPS315" s="44"/>
      <c r="HPT315" s="44"/>
      <c r="HPU315" s="44"/>
      <c r="HPV315" s="44"/>
      <c r="HPW315" s="44"/>
      <c r="HPX315" s="44"/>
      <c r="HPY315" s="44"/>
      <c r="HPZ315" s="44"/>
      <c r="HQA315" s="44"/>
      <c r="HQB315" s="44"/>
      <c r="HQC315" s="44"/>
      <c r="HQD315" s="44"/>
      <c r="HQE315" s="44"/>
      <c r="HQF315" s="44"/>
      <c r="HQG315" s="44"/>
      <c r="HQH315" s="44"/>
      <c r="HQI315" s="44"/>
      <c r="HQJ315" s="44"/>
      <c r="HQK315" s="44"/>
      <c r="HQL315" s="44"/>
      <c r="HQM315" s="44"/>
      <c r="HQN315" s="44"/>
      <c r="HQO315" s="44"/>
      <c r="HQP315" s="44"/>
      <c r="HQQ315" s="44"/>
      <c r="HQR315" s="44"/>
      <c r="HQS315" s="44"/>
      <c r="HQT315" s="44"/>
      <c r="HQU315" s="44"/>
      <c r="HQV315" s="44"/>
      <c r="HQW315" s="44"/>
      <c r="HQX315" s="44"/>
      <c r="HQY315" s="44"/>
      <c r="HQZ315" s="44"/>
      <c r="HRA315" s="44"/>
      <c r="HRB315" s="44"/>
      <c r="HRC315" s="44"/>
      <c r="HRD315" s="44"/>
      <c r="HRE315" s="44"/>
      <c r="HRF315" s="44"/>
      <c r="HRG315" s="44"/>
      <c r="HRH315" s="44"/>
      <c r="HRI315" s="44"/>
      <c r="HRJ315" s="44"/>
      <c r="HRK315" s="44"/>
      <c r="HRL315" s="44"/>
      <c r="HRM315" s="44"/>
      <c r="HRN315" s="44"/>
      <c r="HRO315" s="44"/>
      <c r="HRP315" s="44"/>
      <c r="HRQ315" s="44"/>
      <c r="HRR315" s="44"/>
      <c r="HRS315" s="44"/>
      <c r="HRT315" s="44"/>
      <c r="HRU315" s="44"/>
      <c r="HRV315" s="44"/>
      <c r="HRW315" s="44"/>
      <c r="HRX315" s="44"/>
      <c r="HRY315" s="44"/>
      <c r="HRZ315" s="44"/>
      <c r="HSA315" s="44"/>
      <c r="HSB315" s="44"/>
      <c r="HSC315" s="44"/>
      <c r="HSD315" s="44"/>
      <c r="HSE315" s="44"/>
      <c r="HSF315" s="44"/>
      <c r="HSG315" s="44"/>
      <c r="HSH315" s="44"/>
      <c r="HSI315" s="44"/>
      <c r="HSJ315" s="44"/>
      <c r="HSK315" s="44"/>
      <c r="HSL315" s="44"/>
      <c r="HSM315" s="44"/>
      <c r="HSN315" s="44"/>
      <c r="HSO315" s="44"/>
      <c r="HSP315" s="44"/>
      <c r="HSQ315" s="44"/>
      <c r="HSR315" s="44"/>
      <c r="HSS315" s="44"/>
      <c r="HST315" s="44"/>
      <c r="HSU315" s="44"/>
      <c r="HSV315" s="44"/>
      <c r="HSW315" s="44"/>
      <c r="HSX315" s="44"/>
      <c r="HSY315" s="44"/>
      <c r="HSZ315" s="44"/>
      <c r="HTA315" s="44"/>
      <c r="HTB315" s="44"/>
      <c r="HTC315" s="44"/>
      <c r="HTD315" s="44"/>
      <c r="HTE315" s="44"/>
      <c r="HTF315" s="44"/>
      <c r="HTG315" s="44"/>
      <c r="HTH315" s="44"/>
      <c r="HTI315" s="44"/>
      <c r="HTJ315" s="44"/>
      <c r="HTK315" s="44"/>
      <c r="HTL315" s="44"/>
      <c r="HTM315" s="44"/>
      <c r="HTN315" s="44"/>
      <c r="HTO315" s="44"/>
      <c r="HTP315" s="44"/>
      <c r="HTQ315" s="44"/>
      <c r="HTR315" s="44"/>
      <c r="HTS315" s="44"/>
      <c r="HTT315" s="44"/>
      <c r="HTU315" s="44"/>
      <c r="HTV315" s="44"/>
      <c r="HTW315" s="44"/>
      <c r="HTX315" s="44"/>
      <c r="HTY315" s="44"/>
      <c r="HTZ315" s="44"/>
      <c r="HUA315" s="44"/>
      <c r="HUB315" s="44"/>
      <c r="HUC315" s="44"/>
      <c r="HUD315" s="44"/>
      <c r="HUE315" s="44"/>
      <c r="HUF315" s="44"/>
      <c r="HUG315" s="44"/>
      <c r="HUH315" s="44"/>
      <c r="HUI315" s="44"/>
      <c r="HUJ315" s="44"/>
      <c r="HUK315" s="44"/>
      <c r="HUL315" s="44"/>
      <c r="HUM315" s="44"/>
      <c r="HUN315" s="44"/>
      <c r="HUO315" s="44"/>
      <c r="HUP315" s="44"/>
      <c r="HUQ315" s="44"/>
      <c r="HUR315" s="44"/>
      <c r="HUS315" s="44"/>
      <c r="HUT315" s="44"/>
      <c r="HUU315" s="44"/>
      <c r="HUV315" s="44"/>
      <c r="HUW315" s="44"/>
      <c r="HUX315" s="44"/>
      <c r="HUY315" s="44"/>
      <c r="HUZ315" s="44"/>
      <c r="HVA315" s="44"/>
      <c r="HVB315" s="44"/>
      <c r="HVC315" s="44"/>
      <c r="HVD315" s="44"/>
      <c r="HVE315" s="44"/>
      <c r="HVF315" s="44"/>
      <c r="HVG315" s="44"/>
      <c r="HVH315" s="44"/>
      <c r="HVI315" s="44"/>
      <c r="HVJ315" s="44"/>
      <c r="HVK315" s="44"/>
      <c r="HVL315" s="44"/>
      <c r="HVM315" s="44"/>
      <c r="HVN315" s="44"/>
      <c r="HVO315" s="44"/>
      <c r="HVP315" s="44"/>
      <c r="HVQ315" s="44"/>
      <c r="HVR315" s="44"/>
      <c r="HVS315" s="44"/>
      <c r="HVT315" s="44"/>
      <c r="HVU315" s="44"/>
      <c r="HVV315" s="44"/>
      <c r="HVW315" s="44"/>
      <c r="HVX315" s="44"/>
      <c r="HVY315" s="44"/>
      <c r="HVZ315" s="44"/>
      <c r="HWA315" s="44"/>
      <c r="HWB315" s="44"/>
      <c r="HWC315" s="44"/>
      <c r="HWD315" s="44"/>
      <c r="HWE315" s="44"/>
      <c r="HWF315" s="44"/>
      <c r="HWG315" s="44"/>
      <c r="HWH315" s="44"/>
      <c r="HWI315" s="44"/>
      <c r="HWJ315" s="44"/>
      <c r="HWK315" s="44"/>
      <c r="HWL315" s="44"/>
      <c r="HWM315" s="44"/>
      <c r="HWN315" s="44"/>
      <c r="HWO315" s="44"/>
      <c r="HWP315" s="44"/>
      <c r="HWQ315" s="44"/>
      <c r="HWR315" s="44"/>
      <c r="HWS315" s="44"/>
      <c r="HWT315" s="44"/>
      <c r="HWU315" s="44"/>
      <c r="HWV315" s="44"/>
      <c r="HWW315" s="44"/>
      <c r="HWX315" s="44"/>
      <c r="HWY315" s="44"/>
      <c r="HWZ315" s="44"/>
      <c r="HXA315" s="44"/>
      <c r="HXB315" s="44"/>
      <c r="HXC315" s="44"/>
      <c r="HXD315" s="44"/>
      <c r="HXE315" s="44"/>
      <c r="HXF315" s="44"/>
      <c r="HXG315" s="44"/>
      <c r="HXH315" s="44"/>
      <c r="HXI315" s="44"/>
      <c r="HXJ315" s="44"/>
      <c r="HXK315" s="44"/>
      <c r="HXL315" s="44"/>
      <c r="HXM315" s="44"/>
      <c r="HXN315" s="44"/>
      <c r="HXO315" s="44"/>
      <c r="HXP315" s="44"/>
      <c r="HXQ315" s="44"/>
      <c r="HXR315" s="44"/>
      <c r="HXS315" s="44"/>
      <c r="HXT315" s="44"/>
      <c r="HXU315" s="44"/>
      <c r="HXV315" s="44"/>
      <c r="HXW315" s="44"/>
      <c r="HXX315" s="44"/>
      <c r="HXY315" s="44"/>
      <c r="HXZ315" s="44"/>
      <c r="HYA315" s="44"/>
      <c r="HYB315" s="44"/>
      <c r="HYC315" s="44"/>
      <c r="HYD315" s="44"/>
      <c r="HYE315" s="44"/>
      <c r="HYF315" s="44"/>
      <c r="HYG315" s="44"/>
      <c r="HYH315" s="44"/>
      <c r="HYI315" s="44"/>
      <c r="HYJ315" s="44"/>
      <c r="HYK315" s="44"/>
      <c r="HYL315" s="44"/>
      <c r="HYM315" s="44"/>
      <c r="HYN315" s="44"/>
      <c r="HYO315" s="44"/>
      <c r="HYP315" s="44"/>
      <c r="HYQ315" s="44"/>
      <c r="HYR315" s="44"/>
      <c r="HYS315" s="44"/>
      <c r="HYT315" s="44"/>
      <c r="HYU315" s="44"/>
      <c r="HYV315" s="44"/>
      <c r="HYW315" s="44"/>
      <c r="HYX315" s="44"/>
      <c r="HYY315" s="44"/>
      <c r="HYZ315" s="44"/>
      <c r="HZA315" s="44"/>
      <c r="HZB315" s="44"/>
      <c r="HZC315" s="44"/>
      <c r="HZD315" s="44"/>
      <c r="HZE315" s="44"/>
      <c r="HZF315" s="44"/>
      <c r="HZG315" s="44"/>
      <c r="HZH315" s="44"/>
      <c r="HZI315" s="44"/>
      <c r="HZJ315" s="44"/>
      <c r="HZK315" s="44"/>
      <c r="HZL315" s="44"/>
      <c r="HZM315" s="44"/>
      <c r="HZN315" s="44"/>
      <c r="HZO315" s="44"/>
      <c r="HZP315" s="44"/>
      <c r="HZQ315" s="44"/>
      <c r="HZR315" s="44"/>
      <c r="HZS315" s="44"/>
      <c r="HZT315" s="44"/>
      <c r="HZU315" s="44"/>
      <c r="HZV315" s="44"/>
      <c r="HZW315" s="44"/>
      <c r="HZX315" s="44"/>
      <c r="HZY315" s="44"/>
      <c r="HZZ315" s="44"/>
      <c r="IAA315" s="44"/>
      <c r="IAB315" s="44"/>
      <c r="IAC315" s="44"/>
      <c r="IAD315" s="44"/>
      <c r="IAE315" s="44"/>
      <c r="IAF315" s="44"/>
      <c r="IAG315" s="44"/>
      <c r="IAH315" s="44"/>
      <c r="IAI315" s="44"/>
      <c r="IAJ315" s="44"/>
      <c r="IAK315" s="44"/>
      <c r="IAL315" s="44"/>
      <c r="IAM315" s="44"/>
      <c r="IAN315" s="44"/>
      <c r="IAO315" s="44"/>
      <c r="IAP315" s="44"/>
      <c r="IAQ315" s="44"/>
      <c r="IAR315" s="44"/>
      <c r="IAS315" s="44"/>
      <c r="IAT315" s="44"/>
      <c r="IAU315" s="44"/>
      <c r="IAV315" s="44"/>
      <c r="IAW315" s="44"/>
      <c r="IAX315" s="44"/>
      <c r="IAY315" s="44"/>
      <c r="IAZ315" s="44"/>
      <c r="IBA315" s="44"/>
      <c r="IBB315" s="44"/>
      <c r="IBC315" s="44"/>
      <c r="IBD315" s="44"/>
      <c r="IBE315" s="44"/>
      <c r="IBF315" s="44"/>
      <c r="IBG315" s="44"/>
      <c r="IBH315" s="44"/>
      <c r="IBI315" s="44"/>
      <c r="IBJ315" s="44"/>
      <c r="IBK315" s="44"/>
      <c r="IBL315" s="44"/>
      <c r="IBM315" s="44"/>
      <c r="IBN315" s="44"/>
      <c r="IBO315" s="44"/>
      <c r="IBP315" s="44"/>
      <c r="IBQ315" s="44"/>
      <c r="IBR315" s="44"/>
      <c r="IBS315" s="44"/>
      <c r="IBT315" s="44"/>
      <c r="IBU315" s="44"/>
      <c r="IBV315" s="44"/>
      <c r="IBW315" s="44"/>
      <c r="IBX315" s="44"/>
      <c r="IBY315" s="44"/>
      <c r="IBZ315" s="44"/>
      <c r="ICA315" s="44"/>
      <c r="ICB315" s="44"/>
      <c r="ICC315" s="44"/>
      <c r="ICD315" s="44"/>
      <c r="ICE315" s="44"/>
      <c r="ICF315" s="44"/>
      <c r="ICG315" s="44"/>
      <c r="ICH315" s="44"/>
      <c r="ICI315" s="44"/>
      <c r="ICJ315" s="44"/>
      <c r="ICK315" s="44"/>
      <c r="ICL315" s="44"/>
      <c r="ICM315" s="44"/>
      <c r="ICN315" s="44"/>
      <c r="ICO315" s="44"/>
      <c r="ICP315" s="44"/>
      <c r="ICQ315" s="44"/>
      <c r="ICR315" s="44"/>
      <c r="ICS315" s="44"/>
      <c r="ICT315" s="44"/>
      <c r="ICU315" s="44"/>
      <c r="ICV315" s="44"/>
      <c r="ICW315" s="44"/>
      <c r="ICX315" s="44"/>
      <c r="ICY315" s="44"/>
      <c r="ICZ315" s="44"/>
      <c r="IDA315" s="44"/>
      <c r="IDB315" s="44"/>
      <c r="IDC315" s="44"/>
      <c r="IDD315" s="44"/>
      <c r="IDE315" s="44"/>
      <c r="IDF315" s="44"/>
      <c r="IDG315" s="44"/>
      <c r="IDH315" s="44"/>
      <c r="IDI315" s="44"/>
      <c r="IDJ315" s="44"/>
      <c r="IDK315" s="44"/>
      <c r="IDL315" s="44"/>
      <c r="IDM315" s="44"/>
      <c r="IDN315" s="44"/>
      <c r="IDO315" s="44"/>
      <c r="IDP315" s="44"/>
      <c r="IDQ315" s="44"/>
      <c r="IDR315" s="44"/>
      <c r="IDS315" s="44"/>
      <c r="IDT315" s="44"/>
      <c r="IDU315" s="44"/>
      <c r="IDV315" s="44"/>
      <c r="IDW315" s="44"/>
      <c r="IDX315" s="44"/>
      <c r="IDY315" s="44"/>
      <c r="IDZ315" s="44"/>
      <c r="IEA315" s="44"/>
      <c r="IEB315" s="44"/>
      <c r="IEC315" s="44"/>
      <c r="IED315" s="44"/>
      <c r="IEE315" s="44"/>
      <c r="IEF315" s="44"/>
      <c r="IEG315" s="44"/>
      <c r="IEH315" s="44"/>
      <c r="IEI315" s="44"/>
      <c r="IEJ315" s="44"/>
      <c r="IEK315" s="44"/>
      <c r="IEL315" s="44"/>
      <c r="IEM315" s="44"/>
      <c r="IEN315" s="44"/>
      <c r="IEO315" s="44"/>
      <c r="IEP315" s="44"/>
      <c r="IEQ315" s="44"/>
      <c r="IER315" s="44"/>
      <c r="IES315" s="44"/>
      <c r="IET315" s="44"/>
      <c r="IEU315" s="44"/>
      <c r="IEV315" s="44"/>
      <c r="IEW315" s="44"/>
      <c r="IEX315" s="44"/>
      <c r="IEY315" s="44"/>
      <c r="IEZ315" s="44"/>
      <c r="IFA315" s="44"/>
      <c r="IFB315" s="44"/>
      <c r="IFC315" s="44"/>
      <c r="IFD315" s="44"/>
      <c r="IFE315" s="44"/>
      <c r="IFF315" s="44"/>
      <c r="IFG315" s="44"/>
      <c r="IFH315" s="44"/>
      <c r="IFI315" s="44"/>
      <c r="IFJ315" s="44"/>
      <c r="IFK315" s="44"/>
      <c r="IFL315" s="44"/>
      <c r="IFM315" s="44"/>
      <c r="IFN315" s="44"/>
      <c r="IFO315" s="44"/>
      <c r="IFP315" s="44"/>
      <c r="IFQ315" s="44"/>
      <c r="IFR315" s="44"/>
      <c r="IFS315" s="44"/>
      <c r="IFT315" s="44"/>
      <c r="IFU315" s="44"/>
      <c r="IFV315" s="44"/>
      <c r="IFW315" s="44"/>
      <c r="IFX315" s="44"/>
      <c r="IFY315" s="44"/>
      <c r="IFZ315" s="44"/>
      <c r="IGA315" s="44"/>
      <c r="IGB315" s="44"/>
      <c r="IGC315" s="44"/>
      <c r="IGD315" s="44"/>
      <c r="IGE315" s="44"/>
      <c r="IGF315" s="44"/>
      <c r="IGG315" s="44"/>
      <c r="IGH315" s="44"/>
      <c r="IGI315" s="44"/>
      <c r="IGJ315" s="44"/>
      <c r="IGK315" s="44"/>
      <c r="IGL315" s="44"/>
      <c r="IGM315" s="44"/>
      <c r="IGN315" s="44"/>
      <c r="IGO315" s="44"/>
      <c r="IGP315" s="44"/>
      <c r="IGQ315" s="44"/>
      <c r="IGR315" s="44"/>
      <c r="IGS315" s="44"/>
      <c r="IGT315" s="44"/>
      <c r="IGU315" s="44"/>
      <c r="IGV315" s="44"/>
      <c r="IGW315" s="44"/>
      <c r="IGX315" s="44"/>
      <c r="IGY315" s="44"/>
      <c r="IGZ315" s="44"/>
      <c r="IHA315" s="44"/>
      <c r="IHB315" s="44"/>
      <c r="IHC315" s="44"/>
      <c r="IHD315" s="44"/>
      <c r="IHE315" s="44"/>
      <c r="IHF315" s="44"/>
      <c r="IHG315" s="44"/>
      <c r="IHH315" s="44"/>
      <c r="IHI315" s="44"/>
      <c r="IHJ315" s="44"/>
      <c r="IHK315" s="44"/>
      <c r="IHL315" s="44"/>
      <c r="IHM315" s="44"/>
      <c r="IHN315" s="44"/>
      <c r="IHO315" s="44"/>
      <c r="IHP315" s="44"/>
      <c r="IHQ315" s="44"/>
      <c r="IHR315" s="44"/>
      <c r="IHS315" s="44"/>
      <c r="IHT315" s="44"/>
      <c r="IHU315" s="44"/>
      <c r="IHV315" s="44"/>
      <c r="IHW315" s="44"/>
      <c r="IHX315" s="44"/>
      <c r="IHY315" s="44"/>
      <c r="IHZ315" s="44"/>
      <c r="IIA315" s="44"/>
      <c r="IIB315" s="44"/>
      <c r="IIC315" s="44"/>
      <c r="IID315" s="44"/>
      <c r="IIE315" s="44"/>
      <c r="IIF315" s="44"/>
      <c r="IIG315" s="44"/>
      <c r="IIH315" s="44"/>
      <c r="III315" s="44"/>
      <c r="IIJ315" s="44"/>
      <c r="IIK315" s="44"/>
      <c r="IIL315" s="44"/>
      <c r="IIM315" s="44"/>
      <c r="IIN315" s="44"/>
      <c r="IIO315" s="44"/>
      <c r="IIP315" s="44"/>
      <c r="IIQ315" s="44"/>
      <c r="IIR315" s="44"/>
      <c r="IIS315" s="44"/>
      <c r="IIT315" s="44"/>
      <c r="IIU315" s="44"/>
      <c r="IIV315" s="44"/>
      <c r="IIW315" s="44"/>
      <c r="IIX315" s="44"/>
      <c r="IIY315" s="44"/>
      <c r="IIZ315" s="44"/>
      <c r="IJA315" s="44"/>
      <c r="IJB315" s="44"/>
      <c r="IJC315" s="44"/>
      <c r="IJD315" s="44"/>
      <c r="IJE315" s="44"/>
      <c r="IJF315" s="44"/>
      <c r="IJG315" s="44"/>
      <c r="IJH315" s="44"/>
      <c r="IJI315" s="44"/>
      <c r="IJJ315" s="44"/>
      <c r="IJK315" s="44"/>
      <c r="IJL315" s="44"/>
      <c r="IJM315" s="44"/>
      <c r="IJN315" s="44"/>
      <c r="IJO315" s="44"/>
      <c r="IJP315" s="44"/>
      <c r="IJQ315" s="44"/>
      <c r="IJR315" s="44"/>
      <c r="IJS315" s="44"/>
      <c r="IJT315" s="44"/>
      <c r="IJU315" s="44"/>
      <c r="IJV315" s="44"/>
      <c r="IJW315" s="44"/>
      <c r="IJX315" s="44"/>
      <c r="IJY315" s="44"/>
      <c r="IJZ315" s="44"/>
      <c r="IKA315" s="44"/>
      <c r="IKB315" s="44"/>
      <c r="IKC315" s="44"/>
      <c r="IKD315" s="44"/>
      <c r="IKE315" s="44"/>
      <c r="IKF315" s="44"/>
      <c r="IKG315" s="44"/>
      <c r="IKH315" s="44"/>
      <c r="IKI315" s="44"/>
      <c r="IKJ315" s="44"/>
      <c r="IKK315" s="44"/>
      <c r="IKL315" s="44"/>
      <c r="IKM315" s="44"/>
      <c r="IKN315" s="44"/>
      <c r="IKO315" s="44"/>
      <c r="IKP315" s="44"/>
      <c r="IKQ315" s="44"/>
      <c r="IKR315" s="44"/>
      <c r="IKS315" s="44"/>
      <c r="IKT315" s="44"/>
      <c r="IKU315" s="44"/>
      <c r="IKV315" s="44"/>
      <c r="IKW315" s="44"/>
      <c r="IKX315" s="44"/>
      <c r="IKY315" s="44"/>
      <c r="IKZ315" s="44"/>
      <c r="ILA315" s="44"/>
      <c r="ILB315" s="44"/>
      <c r="ILC315" s="44"/>
      <c r="ILD315" s="44"/>
      <c r="ILE315" s="44"/>
      <c r="ILF315" s="44"/>
      <c r="ILG315" s="44"/>
      <c r="ILH315" s="44"/>
      <c r="ILI315" s="44"/>
      <c r="ILJ315" s="44"/>
      <c r="ILK315" s="44"/>
      <c r="ILL315" s="44"/>
      <c r="ILM315" s="44"/>
      <c r="ILN315" s="44"/>
      <c r="ILO315" s="44"/>
      <c r="ILP315" s="44"/>
      <c r="ILQ315" s="44"/>
      <c r="ILR315" s="44"/>
      <c r="ILS315" s="44"/>
      <c r="ILT315" s="44"/>
      <c r="ILU315" s="44"/>
      <c r="ILV315" s="44"/>
      <c r="ILW315" s="44"/>
      <c r="ILX315" s="44"/>
      <c r="ILY315" s="44"/>
      <c r="ILZ315" s="44"/>
      <c r="IMA315" s="44"/>
      <c r="IMB315" s="44"/>
      <c r="IMC315" s="44"/>
      <c r="IMD315" s="44"/>
      <c r="IME315" s="44"/>
      <c r="IMF315" s="44"/>
      <c r="IMG315" s="44"/>
      <c r="IMH315" s="44"/>
      <c r="IMI315" s="44"/>
      <c r="IMJ315" s="44"/>
      <c r="IMK315" s="44"/>
      <c r="IML315" s="44"/>
      <c r="IMM315" s="44"/>
      <c r="IMN315" s="44"/>
      <c r="IMO315" s="44"/>
      <c r="IMP315" s="44"/>
      <c r="IMQ315" s="44"/>
      <c r="IMR315" s="44"/>
      <c r="IMS315" s="44"/>
      <c r="IMT315" s="44"/>
      <c r="IMU315" s="44"/>
      <c r="IMV315" s="44"/>
      <c r="IMW315" s="44"/>
      <c r="IMX315" s="44"/>
      <c r="IMY315" s="44"/>
      <c r="IMZ315" s="44"/>
      <c r="INA315" s="44"/>
      <c r="INB315" s="44"/>
      <c r="INC315" s="44"/>
      <c r="IND315" s="44"/>
      <c r="INE315" s="44"/>
      <c r="INF315" s="44"/>
      <c r="ING315" s="44"/>
      <c r="INH315" s="44"/>
      <c r="INI315" s="44"/>
      <c r="INJ315" s="44"/>
      <c r="INK315" s="44"/>
      <c r="INL315" s="44"/>
      <c r="INM315" s="44"/>
      <c r="INN315" s="44"/>
      <c r="INO315" s="44"/>
      <c r="INP315" s="44"/>
      <c r="INQ315" s="44"/>
      <c r="INR315" s="44"/>
      <c r="INS315" s="44"/>
      <c r="INT315" s="44"/>
      <c r="INU315" s="44"/>
      <c r="INV315" s="44"/>
      <c r="INW315" s="44"/>
      <c r="INX315" s="44"/>
      <c r="INY315" s="44"/>
      <c r="INZ315" s="44"/>
      <c r="IOA315" s="44"/>
      <c r="IOB315" s="44"/>
      <c r="IOC315" s="44"/>
      <c r="IOD315" s="44"/>
      <c r="IOE315" s="44"/>
      <c r="IOF315" s="44"/>
      <c r="IOG315" s="44"/>
      <c r="IOH315" s="44"/>
      <c r="IOI315" s="44"/>
      <c r="IOJ315" s="44"/>
      <c r="IOK315" s="44"/>
      <c r="IOL315" s="44"/>
      <c r="IOM315" s="44"/>
      <c r="ION315" s="44"/>
      <c r="IOO315" s="44"/>
      <c r="IOP315" s="44"/>
      <c r="IOQ315" s="44"/>
      <c r="IOR315" s="44"/>
      <c r="IOS315" s="44"/>
      <c r="IOT315" s="44"/>
      <c r="IOU315" s="44"/>
      <c r="IOV315" s="44"/>
      <c r="IOW315" s="44"/>
      <c r="IOX315" s="44"/>
      <c r="IOY315" s="44"/>
      <c r="IOZ315" s="44"/>
      <c r="IPA315" s="44"/>
      <c r="IPB315" s="44"/>
      <c r="IPC315" s="44"/>
      <c r="IPD315" s="44"/>
      <c r="IPE315" s="44"/>
      <c r="IPF315" s="44"/>
      <c r="IPG315" s="44"/>
      <c r="IPH315" s="44"/>
      <c r="IPI315" s="44"/>
      <c r="IPJ315" s="44"/>
      <c r="IPK315" s="44"/>
      <c r="IPL315" s="44"/>
      <c r="IPM315" s="44"/>
      <c r="IPN315" s="44"/>
      <c r="IPO315" s="44"/>
      <c r="IPP315" s="44"/>
      <c r="IPQ315" s="44"/>
      <c r="IPR315" s="44"/>
      <c r="IPS315" s="44"/>
      <c r="IPT315" s="44"/>
      <c r="IPU315" s="44"/>
      <c r="IPV315" s="44"/>
      <c r="IPW315" s="44"/>
      <c r="IPX315" s="44"/>
      <c r="IPY315" s="44"/>
      <c r="IPZ315" s="44"/>
      <c r="IQA315" s="44"/>
      <c r="IQB315" s="44"/>
      <c r="IQC315" s="44"/>
      <c r="IQD315" s="44"/>
      <c r="IQE315" s="44"/>
      <c r="IQF315" s="44"/>
      <c r="IQG315" s="44"/>
      <c r="IQH315" s="44"/>
      <c r="IQI315" s="44"/>
      <c r="IQJ315" s="44"/>
      <c r="IQK315" s="44"/>
      <c r="IQL315" s="44"/>
      <c r="IQM315" s="44"/>
      <c r="IQN315" s="44"/>
      <c r="IQO315" s="44"/>
      <c r="IQP315" s="44"/>
      <c r="IQQ315" s="44"/>
      <c r="IQR315" s="44"/>
      <c r="IQS315" s="44"/>
      <c r="IQT315" s="44"/>
      <c r="IQU315" s="44"/>
      <c r="IQV315" s="44"/>
      <c r="IQW315" s="44"/>
      <c r="IQX315" s="44"/>
      <c r="IQY315" s="44"/>
      <c r="IQZ315" s="44"/>
      <c r="IRA315" s="44"/>
      <c r="IRB315" s="44"/>
      <c r="IRC315" s="44"/>
      <c r="IRD315" s="44"/>
      <c r="IRE315" s="44"/>
      <c r="IRF315" s="44"/>
      <c r="IRG315" s="44"/>
      <c r="IRH315" s="44"/>
      <c r="IRI315" s="44"/>
      <c r="IRJ315" s="44"/>
      <c r="IRK315" s="44"/>
      <c r="IRL315" s="44"/>
      <c r="IRM315" s="44"/>
      <c r="IRN315" s="44"/>
      <c r="IRO315" s="44"/>
      <c r="IRP315" s="44"/>
      <c r="IRQ315" s="44"/>
      <c r="IRR315" s="44"/>
      <c r="IRS315" s="44"/>
      <c r="IRT315" s="44"/>
      <c r="IRU315" s="44"/>
      <c r="IRV315" s="44"/>
      <c r="IRW315" s="44"/>
      <c r="IRX315" s="44"/>
      <c r="IRY315" s="44"/>
      <c r="IRZ315" s="44"/>
      <c r="ISA315" s="44"/>
      <c r="ISB315" s="44"/>
      <c r="ISC315" s="44"/>
      <c r="ISD315" s="44"/>
      <c r="ISE315" s="44"/>
      <c r="ISF315" s="44"/>
      <c r="ISG315" s="44"/>
      <c r="ISH315" s="44"/>
      <c r="ISI315" s="44"/>
      <c r="ISJ315" s="44"/>
      <c r="ISK315" s="44"/>
      <c r="ISL315" s="44"/>
      <c r="ISM315" s="44"/>
      <c r="ISN315" s="44"/>
      <c r="ISO315" s="44"/>
      <c r="ISP315" s="44"/>
      <c r="ISQ315" s="44"/>
      <c r="ISR315" s="44"/>
      <c r="ISS315" s="44"/>
      <c r="IST315" s="44"/>
      <c r="ISU315" s="44"/>
      <c r="ISV315" s="44"/>
      <c r="ISW315" s="44"/>
      <c r="ISX315" s="44"/>
      <c r="ISY315" s="44"/>
      <c r="ISZ315" s="44"/>
      <c r="ITA315" s="44"/>
      <c r="ITB315" s="44"/>
      <c r="ITC315" s="44"/>
      <c r="ITD315" s="44"/>
      <c r="ITE315" s="44"/>
      <c r="ITF315" s="44"/>
      <c r="ITG315" s="44"/>
      <c r="ITH315" s="44"/>
      <c r="ITI315" s="44"/>
      <c r="ITJ315" s="44"/>
      <c r="ITK315" s="44"/>
      <c r="ITL315" s="44"/>
      <c r="ITM315" s="44"/>
      <c r="ITN315" s="44"/>
      <c r="ITO315" s="44"/>
      <c r="ITP315" s="44"/>
      <c r="ITQ315" s="44"/>
      <c r="ITR315" s="44"/>
      <c r="ITS315" s="44"/>
      <c r="ITT315" s="44"/>
      <c r="ITU315" s="44"/>
      <c r="ITV315" s="44"/>
      <c r="ITW315" s="44"/>
      <c r="ITX315" s="44"/>
      <c r="ITY315" s="44"/>
      <c r="ITZ315" s="44"/>
      <c r="IUA315" s="44"/>
      <c r="IUB315" s="44"/>
      <c r="IUC315" s="44"/>
      <c r="IUD315" s="44"/>
      <c r="IUE315" s="44"/>
      <c r="IUF315" s="44"/>
      <c r="IUG315" s="44"/>
      <c r="IUH315" s="44"/>
      <c r="IUI315" s="44"/>
      <c r="IUJ315" s="44"/>
      <c r="IUK315" s="44"/>
      <c r="IUL315" s="44"/>
      <c r="IUM315" s="44"/>
      <c r="IUN315" s="44"/>
      <c r="IUO315" s="44"/>
      <c r="IUP315" s="44"/>
      <c r="IUQ315" s="44"/>
      <c r="IUR315" s="44"/>
      <c r="IUS315" s="44"/>
      <c r="IUT315" s="44"/>
      <c r="IUU315" s="44"/>
      <c r="IUV315" s="44"/>
      <c r="IUW315" s="44"/>
      <c r="IUX315" s="44"/>
      <c r="IUY315" s="44"/>
      <c r="IUZ315" s="44"/>
      <c r="IVA315" s="44"/>
      <c r="IVB315" s="44"/>
      <c r="IVC315" s="44"/>
      <c r="IVD315" s="44"/>
      <c r="IVE315" s="44"/>
      <c r="IVF315" s="44"/>
      <c r="IVG315" s="44"/>
      <c r="IVH315" s="44"/>
      <c r="IVI315" s="44"/>
      <c r="IVJ315" s="44"/>
      <c r="IVK315" s="44"/>
      <c r="IVL315" s="44"/>
      <c r="IVM315" s="44"/>
      <c r="IVN315" s="44"/>
      <c r="IVO315" s="44"/>
      <c r="IVP315" s="44"/>
      <c r="IVQ315" s="44"/>
      <c r="IVR315" s="44"/>
      <c r="IVS315" s="44"/>
      <c r="IVT315" s="44"/>
      <c r="IVU315" s="44"/>
      <c r="IVV315" s="44"/>
      <c r="IVW315" s="44"/>
      <c r="IVX315" s="44"/>
      <c r="IVY315" s="44"/>
      <c r="IVZ315" s="44"/>
      <c r="IWA315" s="44"/>
      <c r="IWB315" s="44"/>
      <c r="IWC315" s="44"/>
      <c r="IWD315" s="44"/>
      <c r="IWE315" s="44"/>
      <c r="IWF315" s="44"/>
      <c r="IWG315" s="44"/>
      <c r="IWH315" s="44"/>
      <c r="IWI315" s="44"/>
      <c r="IWJ315" s="44"/>
      <c r="IWK315" s="44"/>
      <c r="IWL315" s="44"/>
      <c r="IWM315" s="44"/>
      <c r="IWN315" s="44"/>
      <c r="IWO315" s="44"/>
      <c r="IWP315" s="44"/>
      <c r="IWQ315" s="44"/>
      <c r="IWR315" s="44"/>
      <c r="IWS315" s="44"/>
      <c r="IWT315" s="44"/>
      <c r="IWU315" s="44"/>
      <c r="IWV315" s="44"/>
      <c r="IWW315" s="44"/>
      <c r="IWX315" s="44"/>
      <c r="IWY315" s="44"/>
      <c r="IWZ315" s="44"/>
      <c r="IXA315" s="44"/>
      <c r="IXB315" s="44"/>
      <c r="IXC315" s="44"/>
      <c r="IXD315" s="44"/>
      <c r="IXE315" s="44"/>
      <c r="IXF315" s="44"/>
      <c r="IXG315" s="44"/>
      <c r="IXH315" s="44"/>
      <c r="IXI315" s="44"/>
      <c r="IXJ315" s="44"/>
      <c r="IXK315" s="44"/>
      <c r="IXL315" s="44"/>
      <c r="IXM315" s="44"/>
      <c r="IXN315" s="44"/>
      <c r="IXO315" s="44"/>
      <c r="IXP315" s="44"/>
      <c r="IXQ315" s="44"/>
      <c r="IXR315" s="44"/>
      <c r="IXS315" s="44"/>
      <c r="IXT315" s="44"/>
      <c r="IXU315" s="44"/>
      <c r="IXV315" s="44"/>
      <c r="IXW315" s="44"/>
      <c r="IXX315" s="44"/>
      <c r="IXY315" s="44"/>
      <c r="IXZ315" s="44"/>
      <c r="IYA315" s="44"/>
      <c r="IYB315" s="44"/>
      <c r="IYC315" s="44"/>
      <c r="IYD315" s="44"/>
      <c r="IYE315" s="44"/>
      <c r="IYF315" s="44"/>
      <c r="IYG315" s="44"/>
      <c r="IYH315" s="44"/>
      <c r="IYI315" s="44"/>
      <c r="IYJ315" s="44"/>
      <c r="IYK315" s="44"/>
      <c r="IYL315" s="44"/>
      <c r="IYM315" s="44"/>
      <c r="IYN315" s="44"/>
      <c r="IYO315" s="44"/>
      <c r="IYP315" s="44"/>
      <c r="IYQ315" s="44"/>
      <c r="IYR315" s="44"/>
      <c r="IYS315" s="44"/>
      <c r="IYT315" s="44"/>
      <c r="IYU315" s="44"/>
      <c r="IYV315" s="44"/>
      <c r="IYW315" s="44"/>
      <c r="IYX315" s="44"/>
      <c r="IYY315" s="44"/>
      <c r="IYZ315" s="44"/>
      <c r="IZA315" s="44"/>
      <c r="IZB315" s="44"/>
      <c r="IZC315" s="44"/>
      <c r="IZD315" s="44"/>
      <c r="IZE315" s="44"/>
      <c r="IZF315" s="44"/>
      <c r="IZG315" s="44"/>
      <c r="IZH315" s="44"/>
      <c r="IZI315" s="44"/>
      <c r="IZJ315" s="44"/>
      <c r="IZK315" s="44"/>
      <c r="IZL315" s="44"/>
      <c r="IZM315" s="44"/>
      <c r="IZN315" s="44"/>
      <c r="IZO315" s="44"/>
      <c r="IZP315" s="44"/>
      <c r="IZQ315" s="44"/>
      <c r="IZR315" s="44"/>
      <c r="IZS315" s="44"/>
      <c r="IZT315" s="44"/>
      <c r="IZU315" s="44"/>
      <c r="IZV315" s="44"/>
      <c r="IZW315" s="44"/>
      <c r="IZX315" s="44"/>
      <c r="IZY315" s="44"/>
      <c r="IZZ315" s="44"/>
      <c r="JAA315" s="44"/>
      <c r="JAB315" s="44"/>
      <c r="JAC315" s="44"/>
      <c r="JAD315" s="44"/>
      <c r="JAE315" s="44"/>
      <c r="JAF315" s="44"/>
      <c r="JAG315" s="44"/>
      <c r="JAH315" s="44"/>
      <c r="JAI315" s="44"/>
      <c r="JAJ315" s="44"/>
      <c r="JAK315" s="44"/>
      <c r="JAL315" s="44"/>
      <c r="JAM315" s="44"/>
      <c r="JAN315" s="44"/>
      <c r="JAO315" s="44"/>
      <c r="JAP315" s="44"/>
      <c r="JAQ315" s="44"/>
      <c r="JAR315" s="44"/>
      <c r="JAS315" s="44"/>
      <c r="JAT315" s="44"/>
      <c r="JAU315" s="44"/>
      <c r="JAV315" s="44"/>
      <c r="JAW315" s="44"/>
      <c r="JAX315" s="44"/>
      <c r="JAY315" s="44"/>
      <c r="JAZ315" s="44"/>
      <c r="JBA315" s="44"/>
      <c r="JBB315" s="44"/>
      <c r="JBC315" s="44"/>
      <c r="JBD315" s="44"/>
      <c r="JBE315" s="44"/>
      <c r="JBF315" s="44"/>
      <c r="JBG315" s="44"/>
      <c r="JBH315" s="44"/>
      <c r="JBI315" s="44"/>
      <c r="JBJ315" s="44"/>
      <c r="JBK315" s="44"/>
      <c r="JBL315" s="44"/>
      <c r="JBM315" s="44"/>
      <c r="JBN315" s="44"/>
      <c r="JBO315" s="44"/>
      <c r="JBP315" s="44"/>
      <c r="JBQ315" s="44"/>
      <c r="JBR315" s="44"/>
      <c r="JBS315" s="44"/>
      <c r="JBT315" s="44"/>
      <c r="JBU315" s="44"/>
      <c r="JBV315" s="44"/>
      <c r="JBW315" s="44"/>
      <c r="JBX315" s="44"/>
      <c r="JBY315" s="44"/>
      <c r="JBZ315" s="44"/>
      <c r="JCA315" s="44"/>
      <c r="JCB315" s="44"/>
      <c r="JCC315" s="44"/>
      <c r="JCD315" s="44"/>
      <c r="JCE315" s="44"/>
      <c r="JCF315" s="44"/>
      <c r="JCG315" s="44"/>
      <c r="JCH315" s="44"/>
      <c r="JCI315" s="44"/>
      <c r="JCJ315" s="44"/>
      <c r="JCK315" s="44"/>
      <c r="JCL315" s="44"/>
      <c r="JCM315" s="44"/>
      <c r="JCN315" s="44"/>
      <c r="JCO315" s="44"/>
      <c r="JCP315" s="44"/>
      <c r="JCQ315" s="44"/>
      <c r="JCR315" s="44"/>
      <c r="JCS315" s="44"/>
      <c r="JCT315" s="44"/>
      <c r="JCU315" s="44"/>
      <c r="JCV315" s="44"/>
      <c r="JCW315" s="44"/>
      <c r="JCX315" s="44"/>
      <c r="JCY315" s="44"/>
      <c r="JCZ315" s="44"/>
      <c r="JDA315" s="44"/>
      <c r="JDB315" s="44"/>
      <c r="JDC315" s="44"/>
      <c r="JDD315" s="44"/>
      <c r="JDE315" s="44"/>
      <c r="JDF315" s="44"/>
      <c r="JDG315" s="44"/>
      <c r="JDH315" s="44"/>
      <c r="JDI315" s="44"/>
      <c r="JDJ315" s="44"/>
      <c r="JDK315" s="44"/>
      <c r="JDL315" s="44"/>
      <c r="JDM315" s="44"/>
      <c r="JDN315" s="44"/>
      <c r="JDO315" s="44"/>
      <c r="JDP315" s="44"/>
      <c r="JDQ315" s="44"/>
      <c r="JDR315" s="44"/>
      <c r="JDS315" s="44"/>
      <c r="JDT315" s="44"/>
      <c r="JDU315" s="44"/>
      <c r="JDV315" s="44"/>
      <c r="JDW315" s="44"/>
      <c r="JDX315" s="44"/>
      <c r="JDY315" s="44"/>
      <c r="JDZ315" s="44"/>
      <c r="JEA315" s="44"/>
      <c r="JEB315" s="44"/>
      <c r="JEC315" s="44"/>
      <c r="JED315" s="44"/>
      <c r="JEE315" s="44"/>
      <c r="JEF315" s="44"/>
      <c r="JEG315" s="44"/>
      <c r="JEH315" s="44"/>
      <c r="JEI315" s="44"/>
      <c r="JEJ315" s="44"/>
      <c r="JEK315" s="44"/>
      <c r="JEL315" s="44"/>
      <c r="JEM315" s="44"/>
      <c r="JEN315" s="44"/>
      <c r="JEO315" s="44"/>
      <c r="JEP315" s="44"/>
      <c r="JEQ315" s="44"/>
      <c r="JER315" s="44"/>
      <c r="JES315" s="44"/>
      <c r="JET315" s="44"/>
      <c r="JEU315" s="44"/>
      <c r="JEV315" s="44"/>
      <c r="JEW315" s="44"/>
      <c r="JEX315" s="44"/>
      <c r="JEY315" s="44"/>
      <c r="JEZ315" s="44"/>
      <c r="JFA315" s="44"/>
      <c r="JFB315" s="44"/>
      <c r="JFC315" s="44"/>
      <c r="JFD315" s="44"/>
      <c r="JFE315" s="44"/>
      <c r="JFF315" s="44"/>
      <c r="JFG315" s="44"/>
      <c r="JFH315" s="44"/>
      <c r="JFI315" s="44"/>
      <c r="JFJ315" s="44"/>
      <c r="JFK315" s="44"/>
      <c r="JFL315" s="44"/>
      <c r="JFM315" s="44"/>
      <c r="JFN315" s="44"/>
      <c r="JFO315" s="44"/>
      <c r="JFP315" s="44"/>
      <c r="JFQ315" s="44"/>
      <c r="JFR315" s="44"/>
      <c r="JFS315" s="44"/>
      <c r="JFT315" s="44"/>
      <c r="JFU315" s="44"/>
      <c r="JFV315" s="44"/>
      <c r="JFW315" s="44"/>
      <c r="JFX315" s="44"/>
      <c r="JFY315" s="44"/>
      <c r="JFZ315" s="44"/>
      <c r="JGA315" s="44"/>
      <c r="JGB315" s="44"/>
      <c r="JGC315" s="44"/>
      <c r="JGD315" s="44"/>
      <c r="JGE315" s="44"/>
      <c r="JGF315" s="44"/>
      <c r="JGG315" s="44"/>
      <c r="JGH315" s="44"/>
      <c r="JGI315" s="44"/>
      <c r="JGJ315" s="44"/>
      <c r="JGK315" s="44"/>
      <c r="JGL315" s="44"/>
      <c r="JGM315" s="44"/>
      <c r="JGN315" s="44"/>
      <c r="JGO315" s="44"/>
      <c r="JGP315" s="44"/>
      <c r="JGQ315" s="44"/>
      <c r="JGR315" s="44"/>
      <c r="JGS315" s="44"/>
      <c r="JGT315" s="44"/>
      <c r="JGU315" s="44"/>
      <c r="JGV315" s="44"/>
      <c r="JGW315" s="44"/>
      <c r="JGX315" s="44"/>
      <c r="JGY315" s="44"/>
      <c r="JGZ315" s="44"/>
      <c r="JHA315" s="44"/>
      <c r="JHB315" s="44"/>
      <c r="JHC315" s="44"/>
      <c r="JHD315" s="44"/>
      <c r="JHE315" s="44"/>
      <c r="JHF315" s="44"/>
      <c r="JHG315" s="44"/>
      <c r="JHH315" s="44"/>
      <c r="JHI315" s="44"/>
      <c r="JHJ315" s="44"/>
      <c r="JHK315" s="44"/>
      <c r="JHL315" s="44"/>
      <c r="JHM315" s="44"/>
      <c r="JHN315" s="44"/>
      <c r="JHO315" s="44"/>
      <c r="JHP315" s="44"/>
      <c r="JHQ315" s="44"/>
      <c r="JHR315" s="44"/>
      <c r="JHS315" s="44"/>
      <c r="JHT315" s="44"/>
      <c r="JHU315" s="44"/>
      <c r="JHV315" s="44"/>
      <c r="JHW315" s="44"/>
      <c r="JHX315" s="44"/>
      <c r="JHY315" s="44"/>
      <c r="JHZ315" s="44"/>
      <c r="JIA315" s="44"/>
      <c r="JIB315" s="44"/>
      <c r="JIC315" s="44"/>
      <c r="JID315" s="44"/>
      <c r="JIE315" s="44"/>
      <c r="JIF315" s="44"/>
      <c r="JIG315" s="44"/>
      <c r="JIH315" s="44"/>
      <c r="JII315" s="44"/>
      <c r="JIJ315" s="44"/>
      <c r="JIK315" s="44"/>
      <c r="JIL315" s="44"/>
      <c r="JIM315" s="44"/>
      <c r="JIN315" s="44"/>
      <c r="JIO315" s="44"/>
      <c r="JIP315" s="44"/>
      <c r="JIQ315" s="44"/>
      <c r="JIR315" s="44"/>
      <c r="JIS315" s="44"/>
      <c r="JIT315" s="44"/>
      <c r="JIU315" s="44"/>
      <c r="JIV315" s="44"/>
      <c r="JIW315" s="44"/>
      <c r="JIX315" s="44"/>
      <c r="JIY315" s="44"/>
      <c r="JIZ315" s="44"/>
      <c r="JJA315" s="44"/>
      <c r="JJB315" s="44"/>
      <c r="JJC315" s="44"/>
      <c r="JJD315" s="44"/>
      <c r="JJE315" s="44"/>
      <c r="JJF315" s="44"/>
      <c r="JJG315" s="44"/>
      <c r="JJH315" s="44"/>
      <c r="JJI315" s="44"/>
      <c r="JJJ315" s="44"/>
      <c r="JJK315" s="44"/>
      <c r="JJL315" s="44"/>
      <c r="JJM315" s="44"/>
      <c r="JJN315" s="44"/>
      <c r="JJO315" s="44"/>
      <c r="JJP315" s="44"/>
      <c r="JJQ315" s="44"/>
      <c r="JJR315" s="44"/>
      <c r="JJS315" s="44"/>
      <c r="JJT315" s="44"/>
      <c r="JJU315" s="44"/>
      <c r="JJV315" s="44"/>
      <c r="JJW315" s="44"/>
      <c r="JJX315" s="44"/>
      <c r="JJY315" s="44"/>
      <c r="JJZ315" s="44"/>
      <c r="JKA315" s="44"/>
      <c r="JKB315" s="44"/>
      <c r="JKC315" s="44"/>
      <c r="JKD315" s="44"/>
      <c r="JKE315" s="44"/>
      <c r="JKF315" s="44"/>
      <c r="JKG315" s="44"/>
      <c r="JKH315" s="44"/>
      <c r="JKI315" s="44"/>
      <c r="JKJ315" s="44"/>
      <c r="JKK315" s="44"/>
      <c r="JKL315" s="44"/>
      <c r="JKM315" s="44"/>
      <c r="JKN315" s="44"/>
      <c r="JKO315" s="44"/>
      <c r="JKP315" s="44"/>
      <c r="JKQ315" s="44"/>
      <c r="JKR315" s="44"/>
      <c r="JKS315" s="44"/>
      <c r="JKT315" s="44"/>
      <c r="JKU315" s="44"/>
      <c r="JKV315" s="44"/>
      <c r="JKW315" s="44"/>
      <c r="JKX315" s="44"/>
      <c r="JKY315" s="44"/>
      <c r="JKZ315" s="44"/>
      <c r="JLA315" s="44"/>
      <c r="JLB315" s="44"/>
      <c r="JLC315" s="44"/>
      <c r="JLD315" s="44"/>
      <c r="JLE315" s="44"/>
      <c r="JLF315" s="44"/>
      <c r="JLG315" s="44"/>
      <c r="JLH315" s="44"/>
      <c r="JLI315" s="44"/>
      <c r="JLJ315" s="44"/>
      <c r="JLK315" s="44"/>
      <c r="JLL315" s="44"/>
      <c r="JLM315" s="44"/>
      <c r="JLN315" s="44"/>
      <c r="JLO315" s="44"/>
      <c r="JLP315" s="44"/>
      <c r="JLQ315" s="44"/>
      <c r="JLR315" s="44"/>
      <c r="JLS315" s="44"/>
      <c r="JLT315" s="44"/>
      <c r="JLU315" s="44"/>
      <c r="JLV315" s="44"/>
      <c r="JLW315" s="44"/>
      <c r="JLX315" s="44"/>
      <c r="JLY315" s="44"/>
      <c r="JLZ315" s="44"/>
      <c r="JMA315" s="44"/>
      <c r="JMB315" s="44"/>
      <c r="JMC315" s="44"/>
      <c r="JMD315" s="44"/>
      <c r="JME315" s="44"/>
      <c r="JMF315" s="44"/>
      <c r="JMG315" s="44"/>
      <c r="JMH315" s="44"/>
      <c r="JMI315" s="44"/>
      <c r="JMJ315" s="44"/>
      <c r="JMK315" s="44"/>
      <c r="JML315" s="44"/>
      <c r="JMM315" s="44"/>
      <c r="JMN315" s="44"/>
      <c r="JMO315" s="44"/>
      <c r="JMP315" s="44"/>
      <c r="JMQ315" s="44"/>
      <c r="JMR315" s="44"/>
      <c r="JMS315" s="44"/>
      <c r="JMT315" s="44"/>
      <c r="JMU315" s="44"/>
      <c r="JMV315" s="44"/>
      <c r="JMW315" s="44"/>
      <c r="JMX315" s="44"/>
      <c r="JMY315" s="44"/>
      <c r="JMZ315" s="44"/>
      <c r="JNA315" s="44"/>
      <c r="JNB315" s="44"/>
      <c r="JNC315" s="44"/>
      <c r="JND315" s="44"/>
      <c r="JNE315" s="44"/>
      <c r="JNF315" s="44"/>
      <c r="JNG315" s="44"/>
      <c r="JNH315" s="44"/>
      <c r="JNI315" s="44"/>
      <c r="JNJ315" s="44"/>
      <c r="JNK315" s="44"/>
      <c r="JNL315" s="44"/>
      <c r="JNM315" s="44"/>
      <c r="JNN315" s="44"/>
      <c r="JNO315" s="44"/>
      <c r="JNP315" s="44"/>
      <c r="JNQ315" s="44"/>
      <c r="JNR315" s="44"/>
      <c r="JNS315" s="44"/>
      <c r="JNT315" s="44"/>
      <c r="JNU315" s="44"/>
      <c r="JNV315" s="44"/>
      <c r="JNW315" s="44"/>
      <c r="JNX315" s="44"/>
      <c r="JNY315" s="44"/>
      <c r="JNZ315" s="44"/>
      <c r="JOA315" s="44"/>
      <c r="JOB315" s="44"/>
      <c r="JOC315" s="44"/>
      <c r="JOD315" s="44"/>
      <c r="JOE315" s="44"/>
      <c r="JOF315" s="44"/>
      <c r="JOG315" s="44"/>
      <c r="JOH315" s="44"/>
      <c r="JOI315" s="44"/>
      <c r="JOJ315" s="44"/>
      <c r="JOK315" s="44"/>
      <c r="JOL315" s="44"/>
      <c r="JOM315" s="44"/>
      <c r="JON315" s="44"/>
      <c r="JOO315" s="44"/>
      <c r="JOP315" s="44"/>
      <c r="JOQ315" s="44"/>
      <c r="JOR315" s="44"/>
      <c r="JOS315" s="44"/>
      <c r="JOT315" s="44"/>
      <c r="JOU315" s="44"/>
      <c r="JOV315" s="44"/>
      <c r="JOW315" s="44"/>
      <c r="JOX315" s="44"/>
      <c r="JOY315" s="44"/>
      <c r="JOZ315" s="44"/>
      <c r="JPA315" s="44"/>
      <c r="JPB315" s="44"/>
      <c r="JPC315" s="44"/>
      <c r="JPD315" s="44"/>
      <c r="JPE315" s="44"/>
      <c r="JPF315" s="44"/>
      <c r="JPG315" s="44"/>
      <c r="JPH315" s="44"/>
      <c r="JPI315" s="44"/>
      <c r="JPJ315" s="44"/>
      <c r="JPK315" s="44"/>
      <c r="JPL315" s="44"/>
      <c r="JPM315" s="44"/>
      <c r="JPN315" s="44"/>
      <c r="JPO315" s="44"/>
      <c r="JPP315" s="44"/>
      <c r="JPQ315" s="44"/>
      <c r="JPR315" s="44"/>
      <c r="JPS315" s="44"/>
      <c r="JPT315" s="44"/>
      <c r="JPU315" s="44"/>
      <c r="JPV315" s="44"/>
      <c r="JPW315" s="44"/>
      <c r="JPX315" s="44"/>
      <c r="JPY315" s="44"/>
      <c r="JPZ315" s="44"/>
      <c r="JQA315" s="44"/>
      <c r="JQB315" s="44"/>
      <c r="JQC315" s="44"/>
      <c r="JQD315" s="44"/>
      <c r="JQE315" s="44"/>
      <c r="JQF315" s="44"/>
      <c r="JQG315" s="44"/>
      <c r="JQH315" s="44"/>
      <c r="JQI315" s="44"/>
      <c r="JQJ315" s="44"/>
      <c r="JQK315" s="44"/>
      <c r="JQL315" s="44"/>
      <c r="JQM315" s="44"/>
      <c r="JQN315" s="44"/>
      <c r="JQO315" s="44"/>
      <c r="JQP315" s="44"/>
      <c r="JQQ315" s="44"/>
      <c r="JQR315" s="44"/>
      <c r="JQS315" s="44"/>
      <c r="JQT315" s="44"/>
      <c r="JQU315" s="44"/>
      <c r="JQV315" s="44"/>
      <c r="JQW315" s="44"/>
      <c r="JQX315" s="44"/>
      <c r="JQY315" s="44"/>
      <c r="JQZ315" s="44"/>
      <c r="JRA315" s="44"/>
      <c r="JRB315" s="44"/>
      <c r="JRC315" s="44"/>
      <c r="JRD315" s="44"/>
      <c r="JRE315" s="44"/>
      <c r="JRF315" s="44"/>
      <c r="JRG315" s="44"/>
      <c r="JRH315" s="44"/>
      <c r="JRI315" s="44"/>
      <c r="JRJ315" s="44"/>
      <c r="JRK315" s="44"/>
      <c r="JRL315" s="44"/>
      <c r="JRM315" s="44"/>
      <c r="JRN315" s="44"/>
      <c r="JRO315" s="44"/>
      <c r="JRP315" s="44"/>
      <c r="JRQ315" s="44"/>
      <c r="JRR315" s="44"/>
      <c r="JRS315" s="44"/>
      <c r="JRT315" s="44"/>
      <c r="JRU315" s="44"/>
      <c r="JRV315" s="44"/>
      <c r="JRW315" s="44"/>
      <c r="JRX315" s="44"/>
      <c r="JRY315" s="44"/>
      <c r="JRZ315" s="44"/>
      <c r="JSA315" s="44"/>
      <c r="JSB315" s="44"/>
      <c r="JSC315" s="44"/>
      <c r="JSD315" s="44"/>
      <c r="JSE315" s="44"/>
      <c r="JSF315" s="44"/>
      <c r="JSG315" s="44"/>
      <c r="JSH315" s="44"/>
      <c r="JSI315" s="44"/>
      <c r="JSJ315" s="44"/>
      <c r="JSK315" s="44"/>
      <c r="JSL315" s="44"/>
      <c r="JSM315" s="44"/>
      <c r="JSN315" s="44"/>
      <c r="JSO315" s="44"/>
      <c r="JSP315" s="44"/>
      <c r="JSQ315" s="44"/>
      <c r="JSR315" s="44"/>
      <c r="JSS315" s="44"/>
      <c r="JST315" s="44"/>
      <c r="JSU315" s="44"/>
      <c r="JSV315" s="44"/>
      <c r="JSW315" s="44"/>
      <c r="JSX315" s="44"/>
      <c r="JSY315" s="44"/>
      <c r="JSZ315" s="44"/>
      <c r="JTA315" s="44"/>
      <c r="JTB315" s="44"/>
      <c r="JTC315" s="44"/>
      <c r="JTD315" s="44"/>
      <c r="JTE315" s="44"/>
      <c r="JTF315" s="44"/>
      <c r="JTG315" s="44"/>
      <c r="JTH315" s="44"/>
      <c r="JTI315" s="44"/>
      <c r="JTJ315" s="44"/>
      <c r="JTK315" s="44"/>
      <c r="JTL315" s="44"/>
      <c r="JTM315" s="44"/>
      <c r="JTN315" s="44"/>
      <c r="JTO315" s="44"/>
      <c r="JTP315" s="44"/>
      <c r="JTQ315" s="44"/>
      <c r="JTR315" s="44"/>
      <c r="JTS315" s="44"/>
      <c r="JTT315" s="44"/>
      <c r="JTU315" s="44"/>
      <c r="JTV315" s="44"/>
      <c r="JTW315" s="44"/>
      <c r="JTX315" s="44"/>
      <c r="JTY315" s="44"/>
      <c r="JTZ315" s="44"/>
      <c r="JUA315" s="44"/>
      <c r="JUB315" s="44"/>
      <c r="JUC315" s="44"/>
      <c r="JUD315" s="44"/>
      <c r="JUE315" s="44"/>
      <c r="JUF315" s="44"/>
      <c r="JUG315" s="44"/>
      <c r="JUH315" s="44"/>
      <c r="JUI315" s="44"/>
      <c r="JUJ315" s="44"/>
      <c r="JUK315" s="44"/>
      <c r="JUL315" s="44"/>
      <c r="JUM315" s="44"/>
      <c r="JUN315" s="44"/>
      <c r="JUO315" s="44"/>
      <c r="JUP315" s="44"/>
      <c r="JUQ315" s="44"/>
      <c r="JUR315" s="44"/>
      <c r="JUS315" s="44"/>
      <c r="JUT315" s="44"/>
      <c r="JUU315" s="44"/>
      <c r="JUV315" s="44"/>
      <c r="JUW315" s="44"/>
      <c r="JUX315" s="44"/>
      <c r="JUY315" s="44"/>
      <c r="JUZ315" s="44"/>
      <c r="JVA315" s="44"/>
      <c r="JVB315" s="44"/>
      <c r="JVC315" s="44"/>
      <c r="JVD315" s="44"/>
      <c r="JVE315" s="44"/>
      <c r="JVF315" s="44"/>
      <c r="JVG315" s="44"/>
      <c r="JVH315" s="44"/>
      <c r="JVI315" s="44"/>
      <c r="JVJ315" s="44"/>
      <c r="JVK315" s="44"/>
      <c r="JVL315" s="44"/>
      <c r="JVM315" s="44"/>
      <c r="JVN315" s="44"/>
      <c r="JVO315" s="44"/>
      <c r="JVP315" s="44"/>
      <c r="JVQ315" s="44"/>
      <c r="JVR315" s="44"/>
      <c r="JVS315" s="44"/>
      <c r="JVT315" s="44"/>
      <c r="JVU315" s="44"/>
      <c r="JVV315" s="44"/>
      <c r="JVW315" s="44"/>
      <c r="JVX315" s="44"/>
      <c r="JVY315" s="44"/>
      <c r="JVZ315" s="44"/>
      <c r="JWA315" s="44"/>
      <c r="JWB315" s="44"/>
      <c r="JWC315" s="44"/>
      <c r="JWD315" s="44"/>
      <c r="JWE315" s="44"/>
      <c r="JWF315" s="44"/>
      <c r="JWG315" s="44"/>
      <c r="JWH315" s="44"/>
      <c r="JWI315" s="44"/>
      <c r="JWJ315" s="44"/>
      <c r="JWK315" s="44"/>
      <c r="JWL315" s="44"/>
      <c r="JWM315" s="44"/>
      <c r="JWN315" s="44"/>
      <c r="JWO315" s="44"/>
      <c r="JWP315" s="44"/>
      <c r="JWQ315" s="44"/>
      <c r="JWR315" s="44"/>
      <c r="JWS315" s="44"/>
      <c r="JWT315" s="44"/>
      <c r="JWU315" s="44"/>
      <c r="JWV315" s="44"/>
      <c r="JWW315" s="44"/>
      <c r="JWX315" s="44"/>
      <c r="JWY315" s="44"/>
      <c r="JWZ315" s="44"/>
      <c r="JXA315" s="44"/>
      <c r="JXB315" s="44"/>
      <c r="JXC315" s="44"/>
      <c r="JXD315" s="44"/>
      <c r="JXE315" s="44"/>
      <c r="JXF315" s="44"/>
      <c r="JXG315" s="44"/>
      <c r="JXH315" s="44"/>
      <c r="JXI315" s="44"/>
      <c r="JXJ315" s="44"/>
      <c r="JXK315" s="44"/>
      <c r="JXL315" s="44"/>
      <c r="JXM315" s="44"/>
      <c r="JXN315" s="44"/>
      <c r="JXO315" s="44"/>
      <c r="JXP315" s="44"/>
      <c r="JXQ315" s="44"/>
      <c r="JXR315" s="44"/>
      <c r="JXS315" s="44"/>
      <c r="JXT315" s="44"/>
      <c r="JXU315" s="44"/>
      <c r="JXV315" s="44"/>
      <c r="JXW315" s="44"/>
      <c r="JXX315" s="44"/>
      <c r="JXY315" s="44"/>
      <c r="JXZ315" s="44"/>
      <c r="JYA315" s="44"/>
      <c r="JYB315" s="44"/>
      <c r="JYC315" s="44"/>
      <c r="JYD315" s="44"/>
      <c r="JYE315" s="44"/>
      <c r="JYF315" s="44"/>
      <c r="JYG315" s="44"/>
      <c r="JYH315" s="44"/>
      <c r="JYI315" s="44"/>
      <c r="JYJ315" s="44"/>
      <c r="JYK315" s="44"/>
      <c r="JYL315" s="44"/>
      <c r="JYM315" s="44"/>
      <c r="JYN315" s="44"/>
      <c r="JYO315" s="44"/>
      <c r="JYP315" s="44"/>
      <c r="JYQ315" s="44"/>
      <c r="JYR315" s="44"/>
      <c r="JYS315" s="44"/>
      <c r="JYT315" s="44"/>
      <c r="JYU315" s="44"/>
      <c r="JYV315" s="44"/>
      <c r="JYW315" s="44"/>
      <c r="JYX315" s="44"/>
      <c r="JYY315" s="44"/>
      <c r="JYZ315" s="44"/>
      <c r="JZA315" s="44"/>
      <c r="JZB315" s="44"/>
      <c r="JZC315" s="44"/>
      <c r="JZD315" s="44"/>
      <c r="JZE315" s="44"/>
      <c r="JZF315" s="44"/>
      <c r="JZG315" s="44"/>
      <c r="JZH315" s="44"/>
      <c r="JZI315" s="44"/>
      <c r="JZJ315" s="44"/>
      <c r="JZK315" s="44"/>
      <c r="JZL315" s="44"/>
      <c r="JZM315" s="44"/>
      <c r="JZN315" s="44"/>
      <c r="JZO315" s="44"/>
      <c r="JZP315" s="44"/>
      <c r="JZQ315" s="44"/>
      <c r="JZR315" s="44"/>
      <c r="JZS315" s="44"/>
      <c r="JZT315" s="44"/>
      <c r="JZU315" s="44"/>
      <c r="JZV315" s="44"/>
      <c r="JZW315" s="44"/>
      <c r="JZX315" s="44"/>
      <c r="JZY315" s="44"/>
      <c r="JZZ315" s="44"/>
      <c r="KAA315" s="44"/>
      <c r="KAB315" s="44"/>
      <c r="KAC315" s="44"/>
      <c r="KAD315" s="44"/>
      <c r="KAE315" s="44"/>
      <c r="KAF315" s="44"/>
      <c r="KAG315" s="44"/>
      <c r="KAH315" s="44"/>
      <c r="KAI315" s="44"/>
      <c r="KAJ315" s="44"/>
      <c r="KAK315" s="44"/>
      <c r="KAL315" s="44"/>
      <c r="KAM315" s="44"/>
      <c r="KAN315" s="44"/>
      <c r="KAO315" s="44"/>
      <c r="KAP315" s="44"/>
      <c r="KAQ315" s="44"/>
      <c r="KAR315" s="44"/>
      <c r="KAS315" s="44"/>
      <c r="KAT315" s="44"/>
      <c r="KAU315" s="44"/>
      <c r="KAV315" s="44"/>
      <c r="KAW315" s="44"/>
      <c r="KAX315" s="44"/>
      <c r="KAY315" s="44"/>
      <c r="KAZ315" s="44"/>
      <c r="KBA315" s="44"/>
      <c r="KBB315" s="44"/>
      <c r="KBC315" s="44"/>
      <c r="KBD315" s="44"/>
      <c r="KBE315" s="44"/>
      <c r="KBF315" s="44"/>
      <c r="KBG315" s="44"/>
      <c r="KBH315" s="44"/>
      <c r="KBI315" s="44"/>
      <c r="KBJ315" s="44"/>
      <c r="KBK315" s="44"/>
      <c r="KBL315" s="44"/>
      <c r="KBM315" s="44"/>
      <c r="KBN315" s="44"/>
      <c r="KBO315" s="44"/>
      <c r="KBP315" s="44"/>
      <c r="KBQ315" s="44"/>
      <c r="KBR315" s="44"/>
      <c r="KBS315" s="44"/>
      <c r="KBT315" s="44"/>
      <c r="KBU315" s="44"/>
      <c r="KBV315" s="44"/>
      <c r="KBW315" s="44"/>
      <c r="KBX315" s="44"/>
      <c r="KBY315" s="44"/>
      <c r="KBZ315" s="44"/>
      <c r="KCA315" s="44"/>
      <c r="KCB315" s="44"/>
      <c r="KCC315" s="44"/>
      <c r="KCD315" s="44"/>
      <c r="KCE315" s="44"/>
      <c r="KCF315" s="44"/>
      <c r="KCG315" s="44"/>
      <c r="KCH315" s="44"/>
      <c r="KCI315" s="44"/>
      <c r="KCJ315" s="44"/>
      <c r="KCK315" s="44"/>
      <c r="KCL315" s="44"/>
      <c r="KCM315" s="44"/>
      <c r="KCN315" s="44"/>
      <c r="KCO315" s="44"/>
      <c r="KCP315" s="44"/>
      <c r="KCQ315" s="44"/>
      <c r="KCR315" s="44"/>
      <c r="KCS315" s="44"/>
      <c r="KCT315" s="44"/>
      <c r="KCU315" s="44"/>
      <c r="KCV315" s="44"/>
      <c r="KCW315" s="44"/>
      <c r="KCX315" s="44"/>
      <c r="KCY315" s="44"/>
      <c r="KCZ315" s="44"/>
      <c r="KDA315" s="44"/>
      <c r="KDB315" s="44"/>
      <c r="KDC315" s="44"/>
      <c r="KDD315" s="44"/>
      <c r="KDE315" s="44"/>
      <c r="KDF315" s="44"/>
      <c r="KDG315" s="44"/>
      <c r="KDH315" s="44"/>
      <c r="KDI315" s="44"/>
      <c r="KDJ315" s="44"/>
      <c r="KDK315" s="44"/>
      <c r="KDL315" s="44"/>
      <c r="KDM315" s="44"/>
      <c r="KDN315" s="44"/>
      <c r="KDO315" s="44"/>
      <c r="KDP315" s="44"/>
      <c r="KDQ315" s="44"/>
      <c r="KDR315" s="44"/>
      <c r="KDS315" s="44"/>
      <c r="KDT315" s="44"/>
      <c r="KDU315" s="44"/>
      <c r="KDV315" s="44"/>
      <c r="KDW315" s="44"/>
      <c r="KDX315" s="44"/>
      <c r="KDY315" s="44"/>
      <c r="KDZ315" s="44"/>
      <c r="KEA315" s="44"/>
      <c r="KEB315" s="44"/>
      <c r="KEC315" s="44"/>
      <c r="KED315" s="44"/>
      <c r="KEE315" s="44"/>
      <c r="KEF315" s="44"/>
      <c r="KEG315" s="44"/>
      <c r="KEH315" s="44"/>
      <c r="KEI315" s="44"/>
      <c r="KEJ315" s="44"/>
      <c r="KEK315" s="44"/>
      <c r="KEL315" s="44"/>
      <c r="KEM315" s="44"/>
      <c r="KEN315" s="44"/>
      <c r="KEO315" s="44"/>
      <c r="KEP315" s="44"/>
      <c r="KEQ315" s="44"/>
      <c r="KER315" s="44"/>
      <c r="KES315" s="44"/>
      <c r="KET315" s="44"/>
      <c r="KEU315" s="44"/>
      <c r="KEV315" s="44"/>
      <c r="KEW315" s="44"/>
      <c r="KEX315" s="44"/>
      <c r="KEY315" s="44"/>
      <c r="KEZ315" s="44"/>
      <c r="KFA315" s="44"/>
      <c r="KFB315" s="44"/>
      <c r="KFC315" s="44"/>
      <c r="KFD315" s="44"/>
      <c r="KFE315" s="44"/>
      <c r="KFF315" s="44"/>
      <c r="KFG315" s="44"/>
      <c r="KFH315" s="44"/>
      <c r="KFI315" s="44"/>
      <c r="KFJ315" s="44"/>
      <c r="KFK315" s="44"/>
      <c r="KFL315" s="44"/>
      <c r="KFM315" s="44"/>
      <c r="KFN315" s="44"/>
      <c r="KFO315" s="44"/>
      <c r="KFP315" s="44"/>
      <c r="KFQ315" s="44"/>
      <c r="KFR315" s="44"/>
      <c r="KFS315" s="44"/>
      <c r="KFT315" s="44"/>
      <c r="KFU315" s="44"/>
      <c r="KFV315" s="44"/>
      <c r="KFW315" s="44"/>
      <c r="KFX315" s="44"/>
      <c r="KFY315" s="44"/>
      <c r="KFZ315" s="44"/>
      <c r="KGA315" s="44"/>
      <c r="KGB315" s="44"/>
      <c r="KGC315" s="44"/>
      <c r="KGD315" s="44"/>
      <c r="KGE315" s="44"/>
      <c r="KGF315" s="44"/>
      <c r="KGG315" s="44"/>
      <c r="KGH315" s="44"/>
      <c r="KGI315" s="44"/>
      <c r="KGJ315" s="44"/>
      <c r="KGK315" s="44"/>
      <c r="KGL315" s="44"/>
      <c r="KGM315" s="44"/>
      <c r="KGN315" s="44"/>
      <c r="KGO315" s="44"/>
      <c r="KGP315" s="44"/>
      <c r="KGQ315" s="44"/>
      <c r="KGR315" s="44"/>
      <c r="KGS315" s="44"/>
      <c r="KGT315" s="44"/>
      <c r="KGU315" s="44"/>
      <c r="KGV315" s="44"/>
      <c r="KGW315" s="44"/>
      <c r="KGX315" s="44"/>
      <c r="KGY315" s="44"/>
      <c r="KGZ315" s="44"/>
      <c r="KHA315" s="44"/>
      <c r="KHB315" s="44"/>
      <c r="KHC315" s="44"/>
      <c r="KHD315" s="44"/>
      <c r="KHE315" s="44"/>
      <c r="KHF315" s="44"/>
      <c r="KHG315" s="44"/>
      <c r="KHH315" s="44"/>
      <c r="KHI315" s="44"/>
      <c r="KHJ315" s="44"/>
      <c r="KHK315" s="44"/>
      <c r="KHL315" s="44"/>
      <c r="KHM315" s="44"/>
      <c r="KHN315" s="44"/>
      <c r="KHO315" s="44"/>
      <c r="KHP315" s="44"/>
      <c r="KHQ315" s="44"/>
      <c r="KHR315" s="44"/>
      <c r="KHS315" s="44"/>
      <c r="KHT315" s="44"/>
      <c r="KHU315" s="44"/>
      <c r="KHV315" s="44"/>
      <c r="KHW315" s="44"/>
      <c r="KHX315" s="44"/>
      <c r="KHY315" s="44"/>
      <c r="KHZ315" s="44"/>
      <c r="KIA315" s="44"/>
      <c r="KIB315" s="44"/>
      <c r="KIC315" s="44"/>
      <c r="KID315" s="44"/>
      <c r="KIE315" s="44"/>
      <c r="KIF315" s="44"/>
      <c r="KIG315" s="44"/>
      <c r="KIH315" s="44"/>
      <c r="KII315" s="44"/>
      <c r="KIJ315" s="44"/>
      <c r="KIK315" s="44"/>
      <c r="KIL315" s="44"/>
      <c r="KIM315" s="44"/>
      <c r="KIN315" s="44"/>
      <c r="KIO315" s="44"/>
      <c r="KIP315" s="44"/>
      <c r="KIQ315" s="44"/>
      <c r="KIR315" s="44"/>
      <c r="KIS315" s="44"/>
      <c r="KIT315" s="44"/>
      <c r="KIU315" s="44"/>
      <c r="KIV315" s="44"/>
      <c r="KIW315" s="44"/>
      <c r="KIX315" s="44"/>
      <c r="KIY315" s="44"/>
      <c r="KIZ315" s="44"/>
      <c r="KJA315" s="44"/>
      <c r="KJB315" s="44"/>
      <c r="KJC315" s="44"/>
      <c r="KJD315" s="44"/>
      <c r="KJE315" s="44"/>
      <c r="KJF315" s="44"/>
      <c r="KJG315" s="44"/>
      <c r="KJH315" s="44"/>
      <c r="KJI315" s="44"/>
      <c r="KJJ315" s="44"/>
      <c r="KJK315" s="44"/>
      <c r="KJL315" s="44"/>
      <c r="KJM315" s="44"/>
      <c r="KJN315" s="44"/>
      <c r="KJO315" s="44"/>
      <c r="KJP315" s="44"/>
      <c r="KJQ315" s="44"/>
      <c r="KJR315" s="44"/>
      <c r="KJS315" s="44"/>
      <c r="KJT315" s="44"/>
      <c r="KJU315" s="44"/>
      <c r="KJV315" s="44"/>
      <c r="KJW315" s="44"/>
      <c r="KJX315" s="44"/>
      <c r="KJY315" s="44"/>
      <c r="KJZ315" s="44"/>
      <c r="KKA315" s="44"/>
      <c r="KKB315" s="44"/>
      <c r="KKC315" s="44"/>
      <c r="KKD315" s="44"/>
      <c r="KKE315" s="44"/>
      <c r="KKF315" s="44"/>
      <c r="KKG315" s="44"/>
      <c r="KKH315" s="44"/>
      <c r="KKI315" s="44"/>
      <c r="KKJ315" s="44"/>
      <c r="KKK315" s="44"/>
      <c r="KKL315" s="44"/>
      <c r="KKM315" s="44"/>
      <c r="KKN315" s="44"/>
      <c r="KKO315" s="44"/>
      <c r="KKP315" s="44"/>
      <c r="KKQ315" s="44"/>
      <c r="KKR315" s="44"/>
      <c r="KKS315" s="44"/>
      <c r="KKT315" s="44"/>
      <c r="KKU315" s="44"/>
      <c r="KKV315" s="44"/>
      <c r="KKW315" s="44"/>
      <c r="KKX315" s="44"/>
      <c r="KKY315" s="44"/>
      <c r="KKZ315" s="44"/>
      <c r="KLA315" s="44"/>
      <c r="KLB315" s="44"/>
      <c r="KLC315" s="44"/>
      <c r="KLD315" s="44"/>
      <c r="KLE315" s="44"/>
      <c r="KLF315" s="44"/>
      <c r="KLG315" s="44"/>
      <c r="KLH315" s="44"/>
      <c r="KLI315" s="44"/>
      <c r="KLJ315" s="44"/>
      <c r="KLK315" s="44"/>
      <c r="KLL315" s="44"/>
      <c r="KLM315" s="44"/>
      <c r="KLN315" s="44"/>
      <c r="KLO315" s="44"/>
      <c r="KLP315" s="44"/>
      <c r="KLQ315" s="44"/>
      <c r="KLR315" s="44"/>
      <c r="KLS315" s="44"/>
      <c r="KLT315" s="44"/>
      <c r="KLU315" s="44"/>
      <c r="KLV315" s="44"/>
      <c r="KLW315" s="44"/>
      <c r="KLX315" s="44"/>
      <c r="KLY315" s="44"/>
      <c r="KLZ315" s="44"/>
      <c r="KMA315" s="44"/>
      <c r="KMB315" s="44"/>
      <c r="KMC315" s="44"/>
      <c r="KMD315" s="44"/>
      <c r="KME315" s="44"/>
      <c r="KMF315" s="44"/>
      <c r="KMG315" s="44"/>
      <c r="KMH315" s="44"/>
      <c r="KMI315" s="44"/>
      <c r="KMJ315" s="44"/>
      <c r="KMK315" s="44"/>
      <c r="KML315" s="44"/>
      <c r="KMM315" s="44"/>
      <c r="KMN315" s="44"/>
      <c r="KMO315" s="44"/>
      <c r="KMP315" s="44"/>
      <c r="KMQ315" s="44"/>
      <c r="KMR315" s="44"/>
      <c r="KMS315" s="44"/>
      <c r="KMT315" s="44"/>
      <c r="KMU315" s="44"/>
      <c r="KMV315" s="44"/>
      <c r="KMW315" s="44"/>
      <c r="KMX315" s="44"/>
      <c r="KMY315" s="44"/>
      <c r="KMZ315" s="44"/>
      <c r="KNA315" s="44"/>
      <c r="KNB315" s="44"/>
      <c r="KNC315" s="44"/>
      <c r="KND315" s="44"/>
      <c r="KNE315" s="44"/>
      <c r="KNF315" s="44"/>
      <c r="KNG315" s="44"/>
      <c r="KNH315" s="44"/>
      <c r="KNI315" s="44"/>
      <c r="KNJ315" s="44"/>
      <c r="KNK315" s="44"/>
      <c r="KNL315" s="44"/>
      <c r="KNM315" s="44"/>
      <c r="KNN315" s="44"/>
      <c r="KNO315" s="44"/>
      <c r="KNP315" s="44"/>
      <c r="KNQ315" s="44"/>
      <c r="KNR315" s="44"/>
      <c r="KNS315" s="44"/>
      <c r="KNT315" s="44"/>
      <c r="KNU315" s="44"/>
      <c r="KNV315" s="44"/>
      <c r="KNW315" s="44"/>
      <c r="KNX315" s="44"/>
      <c r="KNY315" s="44"/>
      <c r="KNZ315" s="44"/>
      <c r="KOA315" s="44"/>
      <c r="KOB315" s="44"/>
      <c r="KOC315" s="44"/>
      <c r="KOD315" s="44"/>
      <c r="KOE315" s="44"/>
      <c r="KOF315" s="44"/>
      <c r="KOG315" s="44"/>
      <c r="KOH315" s="44"/>
      <c r="KOI315" s="44"/>
      <c r="KOJ315" s="44"/>
      <c r="KOK315" s="44"/>
      <c r="KOL315" s="44"/>
      <c r="KOM315" s="44"/>
      <c r="KON315" s="44"/>
      <c r="KOO315" s="44"/>
      <c r="KOP315" s="44"/>
      <c r="KOQ315" s="44"/>
      <c r="KOR315" s="44"/>
      <c r="KOS315" s="44"/>
      <c r="KOT315" s="44"/>
      <c r="KOU315" s="44"/>
      <c r="KOV315" s="44"/>
      <c r="KOW315" s="44"/>
      <c r="KOX315" s="44"/>
      <c r="KOY315" s="44"/>
      <c r="KOZ315" s="44"/>
      <c r="KPA315" s="44"/>
      <c r="KPB315" s="44"/>
      <c r="KPC315" s="44"/>
      <c r="KPD315" s="44"/>
      <c r="KPE315" s="44"/>
      <c r="KPF315" s="44"/>
      <c r="KPG315" s="44"/>
      <c r="KPH315" s="44"/>
      <c r="KPI315" s="44"/>
      <c r="KPJ315" s="44"/>
      <c r="KPK315" s="44"/>
      <c r="KPL315" s="44"/>
      <c r="KPM315" s="44"/>
      <c r="KPN315" s="44"/>
      <c r="KPO315" s="44"/>
      <c r="KPP315" s="44"/>
      <c r="KPQ315" s="44"/>
      <c r="KPR315" s="44"/>
      <c r="KPS315" s="44"/>
      <c r="KPT315" s="44"/>
      <c r="KPU315" s="44"/>
      <c r="KPV315" s="44"/>
      <c r="KPW315" s="44"/>
      <c r="KPX315" s="44"/>
      <c r="KPY315" s="44"/>
      <c r="KPZ315" s="44"/>
      <c r="KQA315" s="44"/>
      <c r="KQB315" s="44"/>
      <c r="KQC315" s="44"/>
      <c r="KQD315" s="44"/>
      <c r="KQE315" s="44"/>
      <c r="KQF315" s="44"/>
      <c r="KQG315" s="44"/>
      <c r="KQH315" s="44"/>
      <c r="KQI315" s="44"/>
      <c r="KQJ315" s="44"/>
      <c r="KQK315" s="44"/>
      <c r="KQL315" s="44"/>
      <c r="KQM315" s="44"/>
      <c r="KQN315" s="44"/>
      <c r="KQO315" s="44"/>
      <c r="KQP315" s="44"/>
      <c r="KQQ315" s="44"/>
      <c r="KQR315" s="44"/>
      <c r="KQS315" s="44"/>
      <c r="KQT315" s="44"/>
      <c r="KQU315" s="44"/>
      <c r="KQV315" s="44"/>
      <c r="KQW315" s="44"/>
      <c r="KQX315" s="44"/>
      <c r="KQY315" s="44"/>
      <c r="KQZ315" s="44"/>
      <c r="KRA315" s="44"/>
      <c r="KRB315" s="44"/>
      <c r="KRC315" s="44"/>
      <c r="KRD315" s="44"/>
      <c r="KRE315" s="44"/>
      <c r="KRF315" s="44"/>
      <c r="KRG315" s="44"/>
      <c r="KRH315" s="44"/>
      <c r="KRI315" s="44"/>
      <c r="KRJ315" s="44"/>
      <c r="KRK315" s="44"/>
      <c r="KRL315" s="44"/>
      <c r="KRM315" s="44"/>
      <c r="KRN315" s="44"/>
      <c r="KRO315" s="44"/>
      <c r="KRP315" s="44"/>
      <c r="KRQ315" s="44"/>
      <c r="KRR315" s="44"/>
      <c r="KRS315" s="44"/>
      <c r="KRT315" s="44"/>
      <c r="KRU315" s="44"/>
      <c r="KRV315" s="44"/>
      <c r="KRW315" s="44"/>
      <c r="KRX315" s="44"/>
      <c r="KRY315" s="44"/>
      <c r="KRZ315" s="44"/>
      <c r="KSA315" s="44"/>
      <c r="KSB315" s="44"/>
      <c r="KSC315" s="44"/>
      <c r="KSD315" s="44"/>
      <c r="KSE315" s="44"/>
      <c r="KSF315" s="44"/>
      <c r="KSG315" s="44"/>
      <c r="KSH315" s="44"/>
      <c r="KSI315" s="44"/>
      <c r="KSJ315" s="44"/>
      <c r="KSK315" s="44"/>
      <c r="KSL315" s="44"/>
      <c r="KSM315" s="44"/>
      <c r="KSN315" s="44"/>
      <c r="KSO315" s="44"/>
      <c r="KSP315" s="44"/>
      <c r="KSQ315" s="44"/>
      <c r="KSR315" s="44"/>
      <c r="KSS315" s="44"/>
      <c r="KST315" s="44"/>
      <c r="KSU315" s="44"/>
      <c r="KSV315" s="44"/>
      <c r="KSW315" s="44"/>
      <c r="KSX315" s="44"/>
      <c r="KSY315" s="44"/>
      <c r="KSZ315" s="44"/>
      <c r="KTA315" s="44"/>
      <c r="KTB315" s="44"/>
      <c r="KTC315" s="44"/>
      <c r="KTD315" s="44"/>
      <c r="KTE315" s="44"/>
      <c r="KTF315" s="44"/>
      <c r="KTG315" s="44"/>
      <c r="KTH315" s="44"/>
      <c r="KTI315" s="44"/>
      <c r="KTJ315" s="44"/>
      <c r="KTK315" s="44"/>
      <c r="KTL315" s="44"/>
      <c r="KTM315" s="44"/>
      <c r="KTN315" s="44"/>
      <c r="KTO315" s="44"/>
      <c r="KTP315" s="44"/>
      <c r="KTQ315" s="44"/>
      <c r="KTR315" s="44"/>
      <c r="KTS315" s="44"/>
      <c r="KTT315" s="44"/>
      <c r="KTU315" s="44"/>
      <c r="KTV315" s="44"/>
      <c r="KTW315" s="44"/>
      <c r="KTX315" s="44"/>
      <c r="KTY315" s="44"/>
      <c r="KTZ315" s="44"/>
      <c r="KUA315" s="44"/>
      <c r="KUB315" s="44"/>
      <c r="KUC315" s="44"/>
      <c r="KUD315" s="44"/>
      <c r="KUE315" s="44"/>
      <c r="KUF315" s="44"/>
      <c r="KUG315" s="44"/>
      <c r="KUH315" s="44"/>
      <c r="KUI315" s="44"/>
      <c r="KUJ315" s="44"/>
      <c r="KUK315" s="44"/>
      <c r="KUL315" s="44"/>
      <c r="KUM315" s="44"/>
      <c r="KUN315" s="44"/>
      <c r="KUO315" s="44"/>
      <c r="KUP315" s="44"/>
      <c r="KUQ315" s="44"/>
      <c r="KUR315" s="44"/>
      <c r="KUS315" s="44"/>
      <c r="KUT315" s="44"/>
      <c r="KUU315" s="44"/>
      <c r="KUV315" s="44"/>
      <c r="KUW315" s="44"/>
      <c r="KUX315" s="44"/>
      <c r="KUY315" s="44"/>
      <c r="KUZ315" s="44"/>
      <c r="KVA315" s="44"/>
      <c r="KVB315" s="44"/>
      <c r="KVC315" s="44"/>
      <c r="KVD315" s="44"/>
      <c r="KVE315" s="44"/>
      <c r="KVF315" s="44"/>
      <c r="KVG315" s="44"/>
      <c r="KVH315" s="44"/>
      <c r="KVI315" s="44"/>
      <c r="KVJ315" s="44"/>
      <c r="KVK315" s="44"/>
      <c r="KVL315" s="44"/>
      <c r="KVM315" s="44"/>
      <c r="KVN315" s="44"/>
      <c r="KVO315" s="44"/>
      <c r="KVP315" s="44"/>
      <c r="KVQ315" s="44"/>
      <c r="KVR315" s="44"/>
      <c r="KVS315" s="44"/>
      <c r="KVT315" s="44"/>
      <c r="KVU315" s="44"/>
      <c r="KVV315" s="44"/>
      <c r="KVW315" s="44"/>
      <c r="KVX315" s="44"/>
      <c r="KVY315" s="44"/>
      <c r="KVZ315" s="44"/>
      <c r="KWA315" s="44"/>
      <c r="KWB315" s="44"/>
      <c r="KWC315" s="44"/>
      <c r="KWD315" s="44"/>
      <c r="KWE315" s="44"/>
      <c r="KWF315" s="44"/>
      <c r="KWG315" s="44"/>
      <c r="KWH315" s="44"/>
      <c r="KWI315" s="44"/>
      <c r="KWJ315" s="44"/>
      <c r="KWK315" s="44"/>
      <c r="KWL315" s="44"/>
      <c r="KWM315" s="44"/>
      <c r="KWN315" s="44"/>
      <c r="KWO315" s="44"/>
      <c r="KWP315" s="44"/>
      <c r="KWQ315" s="44"/>
      <c r="KWR315" s="44"/>
      <c r="KWS315" s="44"/>
      <c r="KWT315" s="44"/>
      <c r="KWU315" s="44"/>
      <c r="KWV315" s="44"/>
      <c r="KWW315" s="44"/>
      <c r="KWX315" s="44"/>
      <c r="KWY315" s="44"/>
      <c r="KWZ315" s="44"/>
      <c r="KXA315" s="44"/>
      <c r="KXB315" s="44"/>
      <c r="KXC315" s="44"/>
      <c r="KXD315" s="44"/>
      <c r="KXE315" s="44"/>
      <c r="KXF315" s="44"/>
      <c r="KXG315" s="44"/>
      <c r="KXH315" s="44"/>
      <c r="KXI315" s="44"/>
      <c r="KXJ315" s="44"/>
      <c r="KXK315" s="44"/>
      <c r="KXL315" s="44"/>
      <c r="KXM315" s="44"/>
      <c r="KXN315" s="44"/>
      <c r="KXO315" s="44"/>
      <c r="KXP315" s="44"/>
      <c r="KXQ315" s="44"/>
      <c r="KXR315" s="44"/>
      <c r="KXS315" s="44"/>
      <c r="KXT315" s="44"/>
      <c r="KXU315" s="44"/>
      <c r="KXV315" s="44"/>
      <c r="KXW315" s="44"/>
      <c r="KXX315" s="44"/>
      <c r="KXY315" s="44"/>
      <c r="KXZ315" s="44"/>
      <c r="KYA315" s="44"/>
      <c r="KYB315" s="44"/>
      <c r="KYC315" s="44"/>
      <c r="KYD315" s="44"/>
      <c r="KYE315" s="44"/>
      <c r="KYF315" s="44"/>
      <c r="KYG315" s="44"/>
      <c r="KYH315" s="44"/>
      <c r="KYI315" s="44"/>
      <c r="KYJ315" s="44"/>
      <c r="KYK315" s="44"/>
      <c r="KYL315" s="44"/>
      <c r="KYM315" s="44"/>
      <c r="KYN315" s="44"/>
      <c r="KYO315" s="44"/>
      <c r="KYP315" s="44"/>
      <c r="KYQ315" s="44"/>
      <c r="KYR315" s="44"/>
      <c r="KYS315" s="44"/>
      <c r="KYT315" s="44"/>
      <c r="KYU315" s="44"/>
      <c r="KYV315" s="44"/>
      <c r="KYW315" s="44"/>
      <c r="KYX315" s="44"/>
      <c r="KYY315" s="44"/>
      <c r="KYZ315" s="44"/>
      <c r="KZA315" s="44"/>
      <c r="KZB315" s="44"/>
      <c r="KZC315" s="44"/>
      <c r="KZD315" s="44"/>
      <c r="KZE315" s="44"/>
      <c r="KZF315" s="44"/>
      <c r="KZG315" s="44"/>
      <c r="KZH315" s="44"/>
      <c r="KZI315" s="44"/>
      <c r="KZJ315" s="44"/>
      <c r="KZK315" s="44"/>
      <c r="KZL315" s="44"/>
      <c r="KZM315" s="44"/>
      <c r="KZN315" s="44"/>
      <c r="KZO315" s="44"/>
      <c r="KZP315" s="44"/>
      <c r="KZQ315" s="44"/>
      <c r="KZR315" s="44"/>
      <c r="KZS315" s="44"/>
      <c r="KZT315" s="44"/>
      <c r="KZU315" s="44"/>
      <c r="KZV315" s="44"/>
      <c r="KZW315" s="44"/>
      <c r="KZX315" s="44"/>
      <c r="KZY315" s="44"/>
      <c r="KZZ315" s="44"/>
      <c r="LAA315" s="44"/>
      <c r="LAB315" s="44"/>
      <c r="LAC315" s="44"/>
      <c r="LAD315" s="44"/>
      <c r="LAE315" s="44"/>
      <c r="LAF315" s="44"/>
      <c r="LAG315" s="44"/>
      <c r="LAH315" s="44"/>
      <c r="LAI315" s="44"/>
      <c r="LAJ315" s="44"/>
      <c r="LAK315" s="44"/>
      <c r="LAL315" s="44"/>
      <c r="LAM315" s="44"/>
      <c r="LAN315" s="44"/>
      <c r="LAO315" s="44"/>
      <c r="LAP315" s="44"/>
      <c r="LAQ315" s="44"/>
      <c r="LAR315" s="44"/>
      <c r="LAS315" s="44"/>
      <c r="LAT315" s="44"/>
      <c r="LAU315" s="44"/>
      <c r="LAV315" s="44"/>
      <c r="LAW315" s="44"/>
      <c r="LAX315" s="44"/>
      <c r="LAY315" s="44"/>
      <c r="LAZ315" s="44"/>
      <c r="LBA315" s="44"/>
      <c r="LBB315" s="44"/>
      <c r="LBC315" s="44"/>
      <c r="LBD315" s="44"/>
      <c r="LBE315" s="44"/>
      <c r="LBF315" s="44"/>
      <c r="LBG315" s="44"/>
      <c r="LBH315" s="44"/>
      <c r="LBI315" s="44"/>
      <c r="LBJ315" s="44"/>
      <c r="LBK315" s="44"/>
      <c r="LBL315" s="44"/>
      <c r="LBM315" s="44"/>
      <c r="LBN315" s="44"/>
      <c r="LBO315" s="44"/>
      <c r="LBP315" s="44"/>
      <c r="LBQ315" s="44"/>
      <c r="LBR315" s="44"/>
      <c r="LBS315" s="44"/>
      <c r="LBT315" s="44"/>
      <c r="LBU315" s="44"/>
      <c r="LBV315" s="44"/>
      <c r="LBW315" s="44"/>
      <c r="LBX315" s="44"/>
      <c r="LBY315" s="44"/>
      <c r="LBZ315" s="44"/>
      <c r="LCA315" s="44"/>
      <c r="LCB315" s="44"/>
      <c r="LCC315" s="44"/>
      <c r="LCD315" s="44"/>
      <c r="LCE315" s="44"/>
      <c r="LCF315" s="44"/>
      <c r="LCG315" s="44"/>
      <c r="LCH315" s="44"/>
      <c r="LCI315" s="44"/>
      <c r="LCJ315" s="44"/>
      <c r="LCK315" s="44"/>
      <c r="LCL315" s="44"/>
      <c r="LCM315" s="44"/>
      <c r="LCN315" s="44"/>
      <c r="LCO315" s="44"/>
      <c r="LCP315" s="44"/>
      <c r="LCQ315" s="44"/>
      <c r="LCR315" s="44"/>
      <c r="LCS315" s="44"/>
      <c r="LCT315" s="44"/>
      <c r="LCU315" s="44"/>
      <c r="LCV315" s="44"/>
      <c r="LCW315" s="44"/>
      <c r="LCX315" s="44"/>
      <c r="LCY315" s="44"/>
      <c r="LCZ315" s="44"/>
      <c r="LDA315" s="44"/>
      <c r="LDB315" s="44"/>
      <c r="LDC315" s="44"/>
      <c r="LDD315" s="44"/>
      <c r="LDE315" s="44"/>
      <c r="LDF315" s="44"/>
      <c r="LDG315" s="44"/>
      <c r="LDH315" s="44"/>
      <c r="LDI315" s="44"/>
      <c r="LDJ315" s="44"/>
      <c r="LDK315" s="44"/>
      <c r="LDL315" s="44"/>
      <c r="LDM315" s="44"/>
      <c r="LDN315" s="44"/>
      <c r="LDO315" s="44"/>
      <c r="LDP315" s="44"/>
      <c r="LDQ315" s="44"/>
      <c r="LDR315" s="44"/>
      <c r="LDS315" s="44"/>
      <c r="LDT315" s="44"/>
      <c r="LDU315" s="44"/>
      <c r="LDV315" s="44"/>
      <c r="LDW315" s="44"/>
      <c r="LDX315" s="44"/>
      <c r="LDY315" s="44"/>
      <c r="LDZ315" s="44"/>
      <c r="LEA315" s="44"/>
      <c r="LEB315" s="44"/>
      <c r="LEC315" s="44"/>
      <c r="LED315" s="44"/>
      <c r="LEE315" s="44"/>
      <c r="LEF315" s="44"/>
      <c r="LEG315" s="44"/>
      <c r="LEH315" s="44"/>
      <c r="LEI315" s="44"/>
      <c r="LEJ315" s="44"/>
      <c r="LEK315" s="44"/>
      <c r="LEL315" s="44"/>
      <c r="LEM315" s="44"/>
      <c r="LEN315" s="44"/>
      <c r="LEO315" s="44"/>
      <c r="LEP315" s="44"/>
      <c r="LEQ315" s="44"/>
      <c r="LER315" s="44"/>
      <c r="LES315" s="44"/>
      <c r="LET315" s="44"/>
      <c r="LEU315" s="44"/>
      <c r="LEV315" s="44"/>
      <c r="LEW315" s="44"/>
      <c r="LEX315" s="44"/>
      <c r="LEY315" s="44"/>
      <c r="LEZ315" s="44"/>
      <c r="LFA315" s="44"/>
      <c r="LFB315" s="44"/>
      <c r="LFC315" s="44"/>
      <c r="LFD315" s="44"/>
      <c r="LFE315" s="44"/>
      <c r="LFF315" s="44"/>
      <c r="LFG315" s="44"/>
      <c r="LFH315" s="44"/>
      <c r="LFI315" s="44"/>
      <c r="LFJ315" s="44"/>
      <c r="LFK315" s="44"/>
      <c r="LFL315" s="44"/>
      <c r="LFM315" s="44"/>
      <c r="LFN315" s="44"/>
      <c r="LFO315" s="44"/>
      <c r="LFP315" s="44"/>
      <c r="LFQ315" s="44"/>
      <c r="LFR315" s="44"/>
      <c r="LFS315" s="44"/>
      <c r="LFT315" s="44"/>
      <c r="LFU315" s="44"/>
      <c r="LFV315" s="44"/>
      <c r="LFW315" s="44"/>
      <c r="LFX315" s="44"/>
      <c r="LFY315" s="44"/>
      <c r="LFZ315" s="44"/>
      <c r="LGA315" s="44"/>
      <c r="LGB315" s="44"/>
      <c r="LGC315" s="44"/>
      <c r="LGD315" s="44"/>
      <c r="LGE315" s="44"/>
      <c r="LGF315" s="44"/>
      <c r="LGG315" s="44"/>
      <c r="LGH315" s="44"/>
      <c r="LGI315" s="44"/>
      <c r="LGJ315" s="44"/>
      <c r="LGK315" s="44"/>
      <c r="LGL315" s="44"/>
      <c r="LGM315" s="44"/>
      <c r="LGN315" s="44"/>
      <c r="LGO315" s="44"/>
      <c r="LGP315" s="44"/>
      <c r="LGQ315" s="44"/>
      <c r="LGR315" s="44"/>
      <c r="LGS315" s="44"/>
      <c r="LGT315" s="44"/>
      <c r="LGU315" s="44"/>
      <c r="LGV315" s="44"/>
      <c r="LGW315" s="44"/>
      <c r="LGX315" s="44"/>
      <c r="LGY315" s="44"/>
      <c r="LGZ315" s="44"/>
      <c r="LHA315" s="44"/>
      <c r="LHB315" s="44"/>
      <c r="LHC315" s="44"/>
      <c r="LHD315" s="44"/>
      <c r="LHE315" s="44"/>
      <c r="LHF315" s="44"/>
      <c r="LHG315" s="44"/>
      <c r="LHH315" s="44"/>
      <c r="LHI315" s="44"/>
      <c r="LHJ315" s="44"/>
      <c r="LHK315" s="44"/>
      <c r="LHL315" s="44"/>
      <c r="LHM315" s="44"/>
      <c r="LHN315" s="44"/>
      <c r="LHO315" s="44"/>
      <c r="LHP315" s="44"/>
      <c r="LHQ315" s="44"/>
      <c r="LHR315" s="44"/>
      <c r="LHS315" s="44"/>
      <c r="LHT315" s="44"/>
      <c r="LHU315" s="44"/>
      <c r="LHV315" s="44"/>
      <c r="LHW315" s="44"/>
      <c r="LHX315" s="44"/>
      <c r="LHY315" s="44"/>
      <c r="LHZ315" s="44"/>
      <c r="LIA315" s="44"/>
      <c r="LIB315" s="44"/>
      <c r="LIC315" s="44"/>
      <c r="LID315" s="44"/>
      <c r="LIE315" s="44"/>
      <c r="LIF315" s="44"/>
      <c r="LIG315" s="44"/>
      <c r="LIH315" s="44"/>
      <c r="LII315" s="44"/>
      <c r="LIJ315" s="44"/>
      <c r="LIK315" s="44"/>
      <c r="LIL315" s="44"/>
      <c r="LIM315" s="44"/>
      <c r="LIN315" s="44"/>
      <c r="LIO315" s="44"/>
      <c r="LIP315" s="44"/>
      <c r="LIQ315" s="44"/>
      <c r="LIR315" s="44"/>
      <c r="LIS315" s="44"/>
      <c r="LIT315" s="44"/>
      <c r="LIU315" s="44"/>
      <c r="LIV315" s="44"/>
      <c r="LIW315" s="44"/>
      <c r="LIX315" s="44"/>
      <c r="LIY315" s="44"/>
      <c r="LIZ315" s="44"/>
      <c r="LJA315" s="44"/>
      <c r="LJB315" s="44"/>
      <c r="LJC315" s="44"/>
      <c r="LJD315" s="44"/>
      <c r="LJE315" s="44"/>
      <c r="LJF315" s="44"/>
      <c r="LJG315" s="44"/>
      <c r="LJH315" s="44"/>
      <c r="LJI315" s="44"/>
      <c r="LJJ315" s="44"/>
      <c r="LJK315" s="44"/>
      <c r="LJL315" s="44"/>
      <c r="LJM315" s="44"/>
      <c r="LJN315" s="44"/>
      <c r="LJO315" s="44"/>
      <c r="LJP315" s="44"/>
      <c r="LJQ315" s="44"/>
      <c r="LJR315" s="44"/>
      <c r="LJS315" s="44"/>
      <c r="LJT315" s="44"/>
      <c r="LJU315" s="44"/>
      <c r="LJV315" s="44"/>
      <c r="LJW315" s="44"/>
      <c r="LJX315" s="44"/>
      <c r="LJY315" s="44"/>
      <c r="LJZ315" s="44"/>
      <c r="LKA315" s="44"/>
      <c r="LKB315" s="44"/>
      <c r="LKC315" s="44"/>
      <c r="LKD315" s="44"/>
      <c r="LKE315" s="44"/>
      <c r="LKF315" s="44"/>
      <c r="LKG315" s="44"/>
      <c r="LKH315" s="44"/>
      <c r="LKI315" s="44"/>
      <c r="LKJ315" s="44"/>
      <c r="LKK315" s="44"/>
      <c r="LKL315" s="44"/>
      <c r="LKM315" s="44"/>
      <c r="LKN315" s="44"/>
      <c r="LKO315" s="44"/>
      <c r="LKP315" s="44"/>
      <c r="LKQ315" s="44"/>
      <c r="LKR315" s="44"/>
      <c r="LKS315" s="44"/>
      <c r="LKT315" s="44"/>
      <c r="LKU315" s="44"/>
      <c r="LKV315" s="44"/>
      <c r="LKW315" s="44"/>
      <c r="LKX315" s="44"/>
      <c r="LKY315" s="44"/>
      <c r="LKZ315" s="44"/>
      <c r="LLA315" s="44"/>
      <c r="LLB315" s="44"/>
      <c r="LLC315" s="44"/>
      <c r="LLD315" s="44"/>
      <c r="LLE315" s="44"/>
      <c r="LLF315" s="44"/>
      <c r="LLG315" s="44"/>
      <c r="LLH315" s="44"/>
      <c r="LLI315" s="44"/>
      <c r="LLJ315" s="44"/>
      <c r="LLK315" s="44"/>
      <c r="LLL315" s="44"/>
      <c r="LLM315" s="44"/>
      <c r="LLN315" s="44"/>
      <c r="LLO315" s="44"/>
      <c r="LLP315" s="44"/>
      <c r="LLQ315" s="44"/>
      <c r="LLR315" s="44"/>
      <c r="LLS315" s="44"/>
      <c r="LLT315" s="44"/>
      <c r="LLU315" s="44"/>
      <c r="LLV315" s="44"/>
      <c r="LLW315" s="44"/>
      <c r="LLX315" s="44"/>
      <c r="LLY315" s="44"/>
      <c r="LLZ315" s="44"/>
      <c r="LMA315" s="44"/>
      <c r="LMB315" s="44"/>
      <c r="LMC315" s="44"/>
      <c r="LMD315" s="44"/>
      <c r="LME315" s="44"/>
      <c r="LMF315" s="44"/>
      <c r="LMG315" s="44"/>
      <c r="LMH315" s="44"/>
      <c r="LMI315" s="44"/>
      <c r="LMJ315" s="44"/>
      <c r="LMK315" s="44"/>
      <c r="LML315" s="44"/>
      <c r="LMM315" s="44"/>
      <c r="LMN315" s="44"/>
      <c r="LMO315" s="44"/>
      <c r="LMP315" s="44"/>
      <c r="LMQ315" s="44"/>
      <c r="LMR315" s="44"/>
      <c r="LMS315" s="44"/>
      <c r="LMT315" s="44"/>
      <c r="LMU315" s="44"/>
      <c r="LMV315" s="44"/>
      <c r="LMW315" s="44"/>
      <c r="LMX315" s="44"/>
      <c r="LMY315" s="44"/>
      <c r="LMZ315" s="44"/>
      <c r="LNA315" s="44"/>
      <c r="LNB315" s="44"/>
      <c r="LNC315" s="44"/>
      <c r="LND315" s="44"/>
      <c r="LNE315" s="44"/>
      <c r="LNF315" s="44"/>
      <c r="LNG315" s="44"/>
      <c r="LNH315" s="44"/>
      <c r="LNI315" s="44"/>
      <c r="LNJ315" s="44"/>
      <c r="LNK315" s="44"/>
      <c r="LNL315" s="44"/>
      <c r="LNM315" s="44"/>
      <c r="LNN315" s="44"/>
      <c r="LNO315" s="44"/>
      <c r="LNP315" s="44"/>
      <c r="LNQ315" s="44"/>
      <c r="LNR315" s="44"/>
      <c r="LNS315" s="44"/>
      <c r="LNT315" s="44"/>
      <c r="LNU315" s="44"/>
      <c r="LNV315" s="44"/>
      <c r="LNW315" s="44"/>
      <c r="LNX315" s="44"/>
      <c r="LNY315" s="44"/>
      <c r="LNZ315" s="44"/>
      <c r="LOA315" s="44"/>
      <c r="LOB315" s="44"/>
      <c r="LOC315" s="44"/>
      <c r="LOD315" s="44"/>
      <c r="LOE315" s="44"/>
      <c r="LOF315" s="44"/>
      <c r="LOG315" s="44"/>
      <c r="LOH315" s="44"/>
      <c r="LOI315" s="44"/>
      <c r="LOJ315" s="44"/>
      <c r="LOK315" s="44"/>
      <c r="LOL315" s="44"/>
      <c r="LOM315" s="44"/>
      <c r="LON315" s="44"/>
      <c r="LOO315" s="44"/>
      <c r="LOP315" s="44"/>
      <c r="LOQ315" s="44"/>
      <c r="LOR315" s="44"/>
      <c r="LOS315" s="44"/>
      <c r="LOT315" s="44"/>
      <c r="LOU315" s="44"/>
      <c r="LOV315" s="44"/>
      <c r="LOW315" s="44"/>
      <c r="LOX315" s="44"/>
      <c r="LOY315" s="44"/>
      <c r="LOZ315" s="44"/>
      <c r="LPA315" s="44"/>
      <c r="LPB315" s="44"/>
      <c r="LPC315" s="44"/>
      <c r="LPD315" s="44"/>
      <c r="LPE315" s="44"/>
      <c r="LPF315" s="44"/>
      <c r="LPG315" s="44"/>
      <c r="LPH315" s="44"/>
      <c r="LPI315" s="44"/>
      <c r="LPJ315" s="44"/>
      <c r="LPK315" s="44"/>
      <c r="LPL315" s="44"/>
      <c r="LPM315" s="44"/>
      <c r="LPN315" s="44"/>
      <c r="LPO315" s="44"/>
      <c r="LPP315" s="44"/>
      <c r="LPQ315" s="44"/>
      <c r="LPR315" s="44"/>
      <c r="LPS315" s="44"/>
      <c r="LPT315" s="44"/>
      <c r="LPU315" s="44"/>
      <c r="LPV315" s="44"/>
      <c r="LPW315" s="44"/>
      <c r="LPX315" s="44"/>
      <c r="LPY315" s="44"/>
      <c r="LPZ315" s="44"/>
      <c r="LQA315" s="44"/>
      <c r="LQB315" s="44"/>
      <c r="LQC315" s="44"/>
      <c r="LQD315" s="44"/>
      <c r="LQE315" s="44"/>
      <c r="LQF315" s="44"/>
      <c r="LQG315" s="44"/>
      <c r="LQH315" s="44"/>
      <c r="LQI315" s="44"/>
      <c r="LQJ315" s="44"/>
      <c r="LQK315" s="44"/>
      <c r="LQL315" s="44"/>
      <c r="LQM315" s="44"/>
      <c r="LQN315" s="44"/>
      <c r="LQO315" s="44"/>
      <c r="LQP315" s="44"/>
      <c r="LQQ315" s="44"/>
      <c r="LQR315" s="44"/>
      <c r="LQS315" s="44"/>
      <c r="LQT315" s="44"/>
      <c r="LQU315" s="44"/>
      <c r="LQV315" s="44"/>
      <c r="LQW315" s="44"/>
      <c r="LQX315" s="44"/>
      <c r="LQY315" s="44"/>
      <c r="LQZ315" s="44"/>
      <c r="LRA315" s="44"/>
      <c r="LRB315" s="44"/>
      <c r="LRC315" s="44"/>
      <c r="LRD315" s="44"/>
      <c r="LRE315" s="44"/>
      <c r="LRF315" s="44"/>
      <c r="LRG315" s="44"/>
      <c r="LRH315" s="44"/>
      <c r="LRI315" s="44"/>
      <c r="LRJ315" s="44"/>
      <c r="LRK315" s="44"/>
      <c r="LRL315" s="44"/>
      <c r="LRM315" s="44"/>
      <c r="LRN315" s="44"/>
      <c r="LRO315" s="44"/>
      <c r="LRP315" s="44"/>
      <c r="LRQ315" s="44"/>
      <c r="LRR315" s="44"/>
      <c r="LRS315" s="44"/>
      <c r="LRT315" s="44"/>
      <c r="LRU315" s="44"/>
      <c r="LRV315" s="44"/>
      <c r="LRW315" s="44"/>
      <c r="LRX315" s="44"/>
      <c r="LRY315" s="44"/>
      <c r="LRZ315" s="44"/>
      <c r="LSA315" s="44"/>
      <c r="LSB315" s="44"/>
      <c r="LSC315" s="44"/>
      <c r="LSD315" s="44"/>
      <c r="LSE315" s="44"/>
      <c r="LSF315" s="44"/>
      <c r="LSG315" s="44"/>
      <c r="LSH315" s="44"/>
      <c r="LSI315" s="44"/>
      <c r="LSJ315" s="44"/>
      <c r="LSK315" s="44"/>
      <c r="LSL315" s="44"/>
      <c r="LSM315" s="44"/>
      <c r="LSN315" s="44"/>
      <c r="LSO315" s="44"/>
      <c r="LSP315" s="44"/>
      <c r="LSQ315" s="44"/>
      <c r="LSR315" s="44"/>
      <c r="LSS315" s="44"/>
      <c r="LST315" s="44"/>
      <c r="LSU315" s="44"/>
      <c r="LSV315" s="44"/>
      <c r="LSW315" s="44"/>
      <c r="LSX315" s="44"/>
      <c r="LSY315" s="44"/>
      <c r="LSZ315" s="44"/>
      <c r="LTA315" s="44"/>
      <c r="LTB315" s="44"/>
      <c r="LTC315" s="44"/>
      <c r="LTD315" s="44"/>
      <c r="LTE315" s="44"/>
      <c r="LTF315" s="44"/>
      <c r="LTG315" s="44"/>
      <c r="LTH315" s="44"/>
      <c r="LTI315" s="44"/>
      <c r="LTJ315" s="44"/>
      <c r="LTK315" s="44"/>
      <c r="LTL315" s="44"/>
      <c r="LTM315" s="44"/>
      <c r="LTN315" s="44"/>
      <c r="LTO315" s="44"/>
      <c r="LTP315" s="44"/>
      <c r="LTQ315" s="44"/>
      <c r="LTR315" s="44"/>
      <c r="LTS315" s="44"/>
      <c r="LTT315" s="44"/>
      <c r="LTU315" s="44"/>
      <c r="LTV315" s="44"/>
      <c r="LTW315" s="44"/>
      <c r="LTX315" s="44"/>
      <c r="LTY315" s="44"/>
      <c r="LTZ315" s="44"/>
      <c r="LUA315" s="44"/>
      <c r="LUB315" s="44"/>
      <c r="LUC315" s="44"/>
      <c r="LUD315" s="44"/>
      <c r="LUE315" s="44"/>
      <c r="LUF315" s="44"/>
      <c r="LUG315" s="44"/>
      <c r="LUH315" s="44"/>
      <c r="LUI315" s="44"/>
      <c r="LUJ315" s="44"/>
      <c r="LUK315" s="44"/>
      <c r="LUL315" s="44"/>
      <c r="LUM315" s="44"/>
      <c r="LUN315" s="44"/>
      <c r="LUO315" s="44"/>
      <c r="LUP315" s="44"/>
      <c r="LUQ315" s="44"/>
      <c r="LUR315" s="44"/>
      <c r="LUS315" s="44"/>
      <c r="LUT315" s="44"/>
      <c r="LUU315" s="44"/>
      <c r="LUV315" s="44"/>
      <c r="LUW315" s="44"/>
      <c r="LUX315" s="44"/>
      <c r="LUY315" s="44"/>
      <c r="LUZ315" s="44"/>
      <c r="LVA315" s="44"/>
      <c r="LVB315" s="44"/>
      <c r="LVC315" s="44"/>
      <c r="LVD315" s="44"/>
      <c r="LVE315" s="44"/>
      <c r="LVF315" s="44"/>
      <c r="LVG315" s="44"/>
      <c r="LVH315" s="44"/>
      <c r="LVI315" s="44"/>
      <c r="LVJ315" s="44"/>
      <c r="LVK315" s="44"/>
      <c r="LVL315" s="44"/>
      <c r="LVM315" s="44"/>
      <c r="LVN315" s="44"/>
      <c r="LVO315" s="44"/>
      <c r="LVP315" s="44"/>
      <c r="LVQ315" s="44"/>
      <c r="LVR315" s="44"/>
      <c r="LVS315" s="44"/>
      <c r="LVT315" s="44"/>
      <c r="LVU315" s="44"/>
      <c r="LVV315" s="44"/>
      <c r="LVW315" s="44"/>
      <c r="LVX315" s="44"/>
      <c r="LVY315" s="44"/>
      <c r="LVZ315" s="44"/>
      <c r="LWA315" s="44"/>
      <c r="LWB315" s="44"/>
      <c r="LWC315" s="44"/>
      <c r="LWD315" s="44"/>
      <c r="LWE315" s="44"/>
      <c r="LWF315" s="44"/>
      <c r="LWG315" s="44"/>
      <c r="LWH315" s="44"/>
      <c r="LWI315" s="44"/>
      <c r="LWJ315" s="44"/>
      <c r="LWK315" s="44"/>
      <c r="LWL315" s="44"/>
      <c r="LWM315" s="44"/>
      <c r="LWN315" s="44"/>
      <c r="LWO315" s="44"/>
      <c r="LWP315" s="44"/>
      <c r="LWQ315" s="44"/>
      <c r="LWR315" s="44"/>
      <c r="LWS315" s="44"/>
      <c r="LWT315" s="44"/>
      <c r="LWU315" s="44"/>
      <c r="LWV315" s="44"/>
      <c r="LWW315" s="44"/>
      <c r="LWX315" s="44"/>
      <c r="LWY315" s="44"/>
      <c r="LWZ315" s="44"/>
      <c r="LXA315" s="44"/>
      <c r="LXB315" s="44"/>
      <c r="LXC315" s="44"/>
      <c r="LXD315" s="44"/>
      <c r="LXE315" s="44"/>
      <c r="LXF315" s="44"/>
      <c r="LXG315" s="44"/>
      <c r="LXH315" s="44"/>
      <c r="LXI315" s="44"/>
      <c r="LXJ315" s="44"/>
      <c r="LXK315" s="44"/>
      <c r="LXL315" s="44"/>
      <c r="LXM315" s="44"/>
      <c r="LXN315" s="44"/>
      <c r="LXO315" s="44"/>
      <c r="LXP315" s="44"/>
      <c r="LXQ315" s="44"/>
      <c r="LXR315" s="44"/>
      <c r="LXS315" s="44"/>
      <c r="LXT315" s="44"/>
      <c r="LXU315" s="44"/>
      <c r="LXV315" s="44"/>
      <c r="LXW315" s="44"/>
      <c r="LXX315" s="44"/>
      <c r="LXY315" s="44"/>
      <c r="LXZ315" s="44"/>
      <c r="LYA315" s="44"/>
      <c r="LYB315" s="44"/>
      <c r="LYC315" s="44"/>
      <c r="LYD315" s="44"/>
      <c r="LYE315" s="44"/>
      <c r="LYF315" s="44"/>
      <c r="LYG315" s="44"/>
      <c r="LYH315" s="44"/>
      <c r="LYI315" s="44"/>
      <c r="LYJ315" s="44"/>
      <c r="LYK315" s="44"/>
      <c r="LYL315" s="44"/>
      <c r="LYM315" s="44"/>
      <c r="LYN315" s="44"/>
      <c r="LYO315" s="44"/>
      <c r="LYP315" s="44"/>
      <c r="LYQ315" s="44"/>
      <c r="LYR315" s="44"/>
      <c r="LYS315" s="44"/>
      <c r="LYT315" s="44"/>
      <c r="LYU315" s="44"/>
      <c r="LYV315" s="44"/>
      <c r="LYW315" s="44"/>
      <c r="LYX315" s="44"/>
      <c r="LYY315" s="44"/>
      <c r="LYZ315" s="44"/>
      <c r="LZA315" s="44"/>
      <c r="LZB315" s="44"/>
      <c r="LZC315" s="44"/>
      <c r="LZD315" s="44"/>
      <c r="LZE315" s="44"/>
      <c r="LZF315" s="44"/>
      <c r="LZG315" s="44"/>
      <c r="LZH315" s="44"/>
      <c r="LZI315" s="44"/>
      <c r="LZJ315" s="44"/>
      <c r="LZK315" s="44"/>
      <c r="LZL315" s="44"/>
      <c r="LZM315" s="44"/>
      <c r="LZN315" s="44"/>
      <c r="LZO315" s="44"/>
      <c r="LZP315" s="44"/>
      <c r="LZQ315" s="44"/>
      <c r="LZR315" s="44"/>
      <c r="LZS315" s="44"/>
      <c r="LZT315" s="44"/>
      <c r="LZU315" s="44"/>
      <c r="LZV315" s="44"/>
      <c r="LZW315" s="44"/>
      <c r="LZX315" s="44"/>
      <c r="LZY315" s="44"/>
      <c r="LZZ315" s="44"/>
      <c r="MAA315" s="44"/>
      <c r="MAB315" s="44"/>
      <c r="MAC315" s="44"/>
      <c r="MAD315" s="44"/>
      <c r="MAE315" s="44"/>
      <c r="MAF315" s="44"/>
      <c r="MAG315" s="44"/>
      <c r="MAH315" s="44"/>
      <c r="MAI315" s="44"/>
      <c r="MAJ315" s="44"/>
      <c r="MAK315" s="44"/>
      <c r="MAL315" s="44"/>
      <c r="MAM315" s="44"/>
      <c r="MAN315" s="44"/>
      <c r="MAO315" s="44"/>
      <c r="MAP315" s="44"/>
      <c r="MAQ315" s="44"/>
      <c r="MAR315" s="44"/>
      <c r="MAS315" s="44"/>
      <c r="MAT315" s="44"/>
      <c r="MAU315" s="44"/>
      <c r="MAV315" s="44"/>
      <c r="MAW315" s="44"/>
      <c r="MAX315" s="44"/>
      <c r="MAY315" s="44"/>
      <c r="MAZ315" s="44"/>
      <c r="MBA315" s="44"/>
      <c r="MBB315" s="44"/>
      <c r="MBC315" s="44"/>
      <c r="MBD315" s="44"/>
      <c r="MBE315" s="44"/>
      <c r="MBF315" s="44"/>
      <c r="MBG315" s="44"/>
      <c r="MBH315" s="44"/>
      <c r="MBI315" s="44"/>
      <c r="MBJ315" s="44"/>
      <c r="MBK315" s="44"/>
      <c r="MBL315" s="44"/>
      <c r="MBM315" s="44"/>
      <c r="MBN315" s="44"/>
      <c r="MBO315" s="44"/>
      <c r="MBP315" s="44"/>
      <c r="MBQ315" s="44"/>
      <c r="MBR315" s="44"/>
      <c r="MBS315" s="44"/>
      <c r="MBT315" s="44"/>
      <c r="MBU315" s="44"/>
      <c r="MBV315" s="44"/>
      <c r="MBW315" s="44"/>
      <c r="MBX315" s="44"/>
      <c r="MBY315" s="44"/>
      <c r="MBZ315" s="44"/>
      <c r="MCA315" s="44"/>
      <c r="MCB315" s="44"/>
      <c r="MCC315" s="44"/>
      <c r="MCD315" s="44"/>
      <c r="MCE315" s="44"/>
      <c r="MCF315" s="44"/>
      <c r="MCG315" s="44"/>
      <c r="MCH315" s="44"/>
      <c r="MCI315" s="44"/>
      <c r="MCJ315" s="44"/>
      <c r="MCK315" s="44"/>
      <c r="MCL315" s="44"/>
      <c r="MCM315" s="44"/>
      <c r="MCN315" s="44"/>
      <c r="MCO315" s="44"/>
      <c r="MCP315" s="44"/>
      <c r="MCQ315" s="44"/>
      <c r="MCR315" s="44"/>
      <c r="MCS315" s="44"/>
      <c r="MCT315" s="44"/>
      <c r="MCU315" s="44"/>
      <c r="MCV315" s="44"/>
      <c r="MCW315" s="44"/>
      <c r="MCX315" s="44"/>
      <c r="MCY315" s="44"/>
      <c r="MCZ315" s="44"/>
      <c r="MDA315" s="44"/>
      <c r="MDB315" s="44"/>
      <c r="MDC315" s="44"/>
      <c r="MDD315" s="44"/>
      <c r="MDE315" s="44"/>
      <c r="MDF315" s="44"/>
      <c r="MDG315" s="44"/>
      <c r="MDH315" s="44"/>
      <c r="MDI315" s="44"/>
      <c r="MDJ315" s="44"/>
      <c r="MDK315" s="44"/>
      <c r="MDL315" s="44"/>
      <c r="MDM315" s="44"/>
      <c r="MDN315" s="44"/>
      <c r="MDO315" s="44"/>
      <c r="MDP315" s="44"/>
      <c r="MDQ315" s="44"/>
      <c r="MDR315" s="44"/>
      <c r="MDS315" s="44"/>
      <c r="MDT315" s="44"/>
      <c r="MDU315" s="44"/>
      <c r="MDV315" s="44"/>
      <c r="MDW315" s="44"/>
      <c r="MDX315" s="44"/>
      <c r="MDY315" s="44"/>
      <c r="MDZ315" s="44"/>
      <c r="MEA315" s="44"/>
      <c r="MEB315" s="44"/>
      <c r="MEC315" s="44"/>
      <c r="MED315" s="44"/>
      <c r="MEE315" s="44"/>
      <c r="MEF315" s="44"/>
      <c r="MEG315" s="44"/>
      <c r="MEH315" s="44"/>
      <c r="MEI315" s="44"/>
      <c r="MEJ315" s="44"/>
      <c r="MEK315" s="44"/>
      <c r="MEL315" s="44"/>
      <c r="MEM315" s="44"/>
      <c r="MEN315" s="44"/>
      <c r="MEO315" s="44"/>
      <c r="MEP315" s="44"/>
      <c r="MEQ315" s="44"/>
      <c r="MER315" s="44"/>
      <c r="MES315" s="44"/>
      <c r="MET315" s="44"/>
      <c r="MEU315" s="44"/>
      <c r="MEV315" s="44"/>
      <c r="MEW315" s="44"/>
      <c r="MEX315" s="44"/>
      <c r="MEY315" s="44"/>
      <c r="MEZ315" s="44"/>
      <c r="MFA315" s="44"/>
      <c r="MFB315" s="44"/>
      <c r="MFC315" s="44"/>
      <c r="MFD315" s="44"/>
      <c r="MFE315" s="44"/>
      <c r="MFF315" s="44"/>
      <c r="MFG315" s="44"/>
      <c r="MFH315" s="44"/>
      <c r="MFI315" s="44"/>
      <c r="MFJ315" s="44"/>
      <c r="MFK315" s="44"/>
      <c r="MFL315" s="44"/>
      <c r="MFM315" s="44"/>
      <c r="MFN315" s="44"/>
      <c r="MFO315" s="44"/>
      <c r="MFP315" s="44"/>
      <c r="MFQ315" s="44"/>
      <c r="MFR315" s="44"/>
      <c r="MFS315" s="44"/>
      <c r="MFT315" s="44"/>
      <c r="MFU315" s="44"/>
      <c r="MFV315" s="44"/>
      <c r="MFW315" s="44"/>
      <c r="MFX315" s="44"/>
      <c r="MFY315" s="44"/>
      <c r="MFZ315" s="44"/>
      <c r="MGA315" s="44"/>
      <c r="MGB315" s="44"/>
      <c r="MGC315" s="44"/>
      <c r="MGD315" s="44"/>
      <c r="MGE315" s="44"/>
      <c r="MGF315" s="44"/>
      <c r="MGG315" s="44"/>
      <c r="MGH315" s="44"/>
      <c r="MGI315" s="44"/>
      <c r="MGJ315" s="44"/>
      <c r="MGK315" s="44"/>
      <c r="MGL315" s="44"/>
      <c r="MGM315" s="44"/>
      <c r="MGN315" s="44"/>
      <c r="MGO315" s="44"/>
      <c r="MGP315" s="44"/>
      <c r="MGQ315" s="44"/>
      <c r="MGR315" s="44"/>
      <c r="MGS315" s="44"/>
      <c r="MGT315" s="44"/>
      <c r="MGU315" s="44"/>
      <c r="MGV315" s="44"/>
      <c r="MGW315" s="44"/>
      <c r="MGX315" s="44"/>
      <c r="MGY315" s="44"/>
      <c r="MGZ315" s="44"/>
      <c r="MHA315" s="44"/>
      <c r="MHB315" s="44"/>
      <c r="MHC315" s="44"/>
      <c r="MHD315" s="44"/>
      <c r="MHE315" s="44"/>
      <c r="MHF315" s="44"/>
      <c r="MHG315" s="44"/>
      <c r="MHH315" s="44"/>
      <c r="MHI315" s="44"/>
      <c r="MHJ315" s="44"/>
      <c r="MHK315" s="44"/>
      <c r="MHL315" s="44"/>
      <c r="MHM315" s="44"/>
      <c r="MHN315" s="44"/>
      <c r="MHO315" s="44"/>
      <c r="MHP315" s="44"/>
      <c r="MHQ315" s="44"/>
      <c r="MHR315" s="44"/>
      <c r="MHS315" s="44"/>
      <c r="MHT315" s="44"/>
      <c r="MHU315" s="44"/>
      <c r="MHV315" s="44"/>
      <c r="MHW315" s="44"/>
      <c r="MHX315" s="44"/>
      <c r="MHY315" s="44"/>
      <c r="MHZ315" s="44"/>
      <c r="MIA315" s="44"/>
      <c r="MIB315" s="44"/>
      <c r="MIC315" s="44"/>
      <c r="MID315" s="44"/>
      <c r="MIE315" s="44"/>
      <c r="MIF315" s="44"/>
      <c r="MIG315" s="44"/>
      <c r="MIH315" s="44"/>
      <c r="MII315" s="44"/>
      <c r="MIJ315" s="44"/>
      <c r="MIK315" s="44"/>
      <c r="MIL315" s="44"/>
      <c r="MIM315" s="44"/>
      <c r="MIN315" s="44"/>
      <c r="MIO315" s="44"/>
      <c r="MIP315" s="44"/>
      <c r="MIQ315" s="44"/>
      <c r="MIR315" s="44"/>
      <c r="MIS315" s="44"/>
      <c r="MIT315" s="44"/>
      <c r="MIU315" s="44"/>
      <c r="MIV315" s="44"/>
      <c r="MIW315" s="44"/>
      <c r="MIX315" s="44"/>
      <c r="MIY315" s="44"/>
      <c r="MIZ315" s="44"/>
      <c r="MJA315" s="44"/>
      <c r="MJB315" s="44"/>
      <c r="MJC315" s="44"/>
      <c r="MJD315" s="44"/>
      <c r="MJE315" s="44"/>
      <c r="MJF315" s="44"/>
      <c r="MJG315" s="44"/>
      <c r="MJH315" s="44"/>
      <c r="MJI315" s="44"/>
      <c r="MJJ315" s="44"/>
      <c r="MJK315" s="44"/>
      <c r="MJL315" s="44"/>
      <c r="MJM315" s="44"/>
      <c r="MJN315" s="44"/>
      <c r="MJO315" s="44"/>
      <c r="MJP315" s="44"/>
      <c r="MJQ315" s="44"/>
      <c r="MJR315" s="44"/>
      <c r="MJS315" s="44"/>
      <c r="MJT315" s="44"/>
      <c r="MJU315" s="44"/>
      <c r="MJV315" s="44"/>
      <c r="MJW315" s="44"/>
      <c r="MJX315" s="44"/>
      <c r="MJY315" s="44"/>
      <c r="MJZ315" s="44"/>
      <c r="MKA315" s="44"/>
      <c r="MKB315" s="44"/>
      <c r="MKC315" s="44"/>
      <c r="MKD315" s="44"/>
      <c r="MKE315" s="44"/>
      <c r="MKF315" s="44"/>
      <c r="MKG315" s="44"/>
      <c r="MKH315" s="44"/>
      <c r="MKI315" s="44"/>
      <c r="MKJ315" s="44"/>
      <c r="MKK315" s="44"/>
      <c r="MKL315" s="44"/>
      <c r="MKM315" s="44"/>
      <c r="MKN315" s="44"/>
      <c r="MKO315" s="44"/>
      <c r="MKP315" s="44"/>
      <c r="MKQ315" s="44"/>
      <c r="MKR315" s="44"/>
      <c r="MKS315" s="44"/>
      <c r="MKT315" s="44"/>
      <c r="MKU315" s="44"/>
      <c r="MKV315" s="44"/>
      <c r="MKW315" s="44"/>
      <c r="MKX315" s="44"/>
      <c r="MKY315" s="44"/>
      <c r="MKZ315" s="44"/>
      <c r="MLA315" s="44"/>
      <c r="MLB315" s="44"/>
      <c r="MLC315" s="44"/>
      <c r="MLD315" s="44"/>
      <c r="MLE315" s="44"/>
      <c r="MLF315" s="44"/>
      <c r="MLG315" s="44"/>
      <c r="MLH315" s="44"/>
      <c r="MLI315" s="44"/>
      <c r="MLJ315" s="44"/>
      <c r="MLK315" s="44"/>
      <c r="MLL315" s="44"/>
      <c r="MLM315" s="44"/>
      <c r="MLN315" s="44"/>
      <c r="MLO315" s="44"/>
      <c r="MLP315" s="44"/>
      <c r="MLQ315" s="44"/>
      <c r="MLR315" s="44"/>
      <c r="MLS315" s="44"/>
      <c r="MLT315" s="44"/>
      <c r="MLU315" s="44"/>
      <c r="MLV315" s="44"/>
      <c r="MLW315" s="44"/>
      <c r="MLX315" s="44"/>
      <c r="MLY315" s="44"/>
      <c r="MLZ315" s="44"/>
      <c r="MMA315" s="44"/>
      <c r="MMB315" s="44"/>
      <c r="MMC315" s="44"/>
      <c r="MMD315" s="44"/>
      <c r="MME315" s="44"/>
      <c r="MMF315" s="44"/>
      <c r="MMG315" s="44"/>
      <c r="MMH315" s="44"/>
      <c r="MMI315" s="44"/>
      <c r="MMJ315" s="44"/>
      <c r="MMK315" s="44"/>
      <c r="MML315" s="44"/>
      <c r="MMM315" s="44"/>
      <c r="MMN315" s="44"/>
      <c r="MMO315" s="44"/>
      <c r="MMP315" s="44"/>
      <c r="MMQ315" s="44"/>
      <c r="MMR315" s="44"/>
      <c r="MMS315" s="44"/>
      <c r="MMT315" s="44"/>
      <c r="MMU315" s="44"/>
      <c r="MMV315" s="44"/>
      <c r="MMW315" s="44"/>
      <c r="MMX315" s="44"/>
      <c r="MMY315" s="44"/>
      <c r="MMZ315" s="44"/>
      <c r="MNA315" s="44"/>
      <c r="MNB315" s="44"/>
      <c r="MNC315" s="44"/>
      <c r="MND315" s="44"/>
      <c r="MNE315" s="44"/>
      <c r="MNF315" s="44"/>
      <c r="MNG315" s="44"/>
      <c r="MNH315" s="44"/>
      <c r="MNI315" s="44"/>
      <c r="MNJ315" s="44"/>
      <c r="MNK315" s="44"/>
      <c r="MNL315" s="44"/>
      <c r="MNM315" s="44"/>
      <c r="MNN315" s="44"/>
      <c r="MNO315" s="44"/>
      <c r="MNP315" s="44"/>
      <c r="MNQ315" s="44"/>
      <c r="MNR315" s="44"/>
      <c r="MNS315" s="44"/>
      <c r="MNT315" s="44"/>
      <c r="MNU315" s="44"/>
      <c r="MNV315" s="44"/>
      <c r="MNW315" s="44"/>
      <c r="MNX315" s="44"/>
      <c r="MNY315" s="44"/>
      <c r="MNZ315" s="44"/>
      <c r="MOA315" s="44"/>
      <c r="MOB315" s="44"/>
      <c r="MOC315" s="44"/>
      <c r="MOD315" s="44"/>
      <c r="MOE315" s="44"/>
      <c r="MOF315" s="44"/>
      <c r="MOG315" s="44"/>
      <c r="MOH315" s="44"/>
      <c r="MOI315" s="44"/>
      <c r="MOJ315" s="44"/>
      <c r="MOK315" s="44"/>
      <c r="MOL315" s="44"/>
      <c r="MOM315" s="44"/>
      <c r="MON315" s="44"/>
      <c r="MOO315" s="44"/>
      <c r="MOP315" s="44"/>
      <c r="MOQ315" s="44"/>
      <c r="MOR315" s="44"/>
      <c r="MOS315" s="44"/>
      <c r="MOT315" s="44"/>
      <c r="MOU315" s="44"/>
      <c r="MOV315" s="44"/>
      <c r="MOW315" s="44"/>
      <c r="MOX315" s="44"/>
      <c r="MOY315" s="44"/>
      <c r="MOZ315" s="44"/>
      <c r="MPA315" s="44"/>
      <c r="MPB315" s="44"/>
      <c r="MPC315" s="44"/>
      <c r="MPD315" s="44"/>
      <c r="MPE315" s="44"/>
      <c r="MPF315" s="44"/>
      <c r="MPG315" s="44"/>
      <c r="MPH315" s="44"/>
      <c r="MPI315" s="44"/>
      <c r="MPJ315" s="44"/>
      <c r="MPK315" s="44"/>
      <c r="MPL315" s="44"/>
      <c r="MPM315" s="44"/>
      <c r="MPN315" s="44"/>
      <c r="MPO315" s="44"/>
      <c r="MPP315" s="44"/>
      <c r="MPQ315" s="44"/>
      <c r="MPR315" s="44"/>
      <c r="MPS315" s="44"/>
      <c r="MPT315" s="44"/>
      <c r="MPU315" s="44"/>
      <c r="MPV315" s="44"/>
      <c r="MPW315" s="44"/>
      <c r="MPX315" s="44"/>
      <c r="MPY315" s="44"/>
      <c r="MPZ315" s="44"/>
      <c r="MQA315" s="44"/>
      <c r="MQB315" s="44"/>
      <c r="MQC315" s="44"/>
      <c r="MQD315" s="44"/>
      <c r="MQE315" s="44"/>
      <c r="MQF315" s="44"/>
      <c r="MQG315" s="44"/>
      <c r="MQH315" s="44"/>
      <c r="MQI315" s="44"/>
      <c r="MQJ315" s="44"/>
      <c r="MQK315" s="44"/>
      <c r="MQL315" s="44"/>
      <c r="MQM315" s="44"/>
      <c r="MQN315" s="44"/>
      <c r="MQO315" s="44"/>
      <c r="MQP315" s="44"/>
      <c r="MQQ315" s="44"/>
      <c r="MQR315" s="44"/>
      <c r="MQS315" s="44"/>
      <c r="MQT315" s="44"/>
      <c r="MQU315" s="44"/>
      <c r="MQV315" s="44"/>
      <c r="MQW315" s="44"/>
      <c r="MQX315" s="44"/>
      <c r="MQY315" s="44"/>
      <c r="MQZ315" s="44"/>
      <c r="MRA315" s="44"/>
      <c r="MRB315" s="44"/>
      <c r="MRC315" s="44"/>
      <c r="MRD315" s="44"/>
      <c r="MRE315" s="44"/>
      <c r="MRF315" s="44"/>
      <c r="MRG315" s="44"/>
      <c r="MRH315" s="44"/>
      <c r="MRI315" s="44"/>
      <c r="MRJ315" s="44"/>
      <c r="MRK315" s="44"/>
      <c r="MRL315" s="44"/>
      <c r="MRM315" s="44"/>
      <c r="MRN315" s="44"/>
      <c r="MRO315" s="44"/>
      <c r="MRP315" s="44"/>
      <c r="MRQ315" s="44"/>
      <c r="MRR315" s="44"/>
      <c r="MRS315" s="44"/>
      <c r="MRT315" s="44"/>
      <c r="MRU315" s="44"/>
      <c r="MRV315" s="44"/>
      <c r="MRW315" s="44"/>
      <c r="MRX315" s="44"/>
      <c r="MRY315" s="44"/>
      <c r="MRZ315" s="44"/>
      <c r="MSA315" s="44"/>
      <c r="MSB315" s="44"/>
      <c r="MSC315" s="44"/>
      <c r="MSD315" s="44"/>
      <c r="MSE315" s="44"/>
      <c r="MSF315" s="44"/>
      <c r="MSG315" s="44"/>
      <c r="MSH315" s="44"/>
      <c r="MSI315" s="44"/>
      <c r="MSJ315" s="44"/>
      <c r="MSK315" s="44"/>
      <c r="MSL315" s="44"/>
      <c r="MSM315" s="44"/>
      <c r="MSN315" s="44"/>
      <c r="MSO315" s="44"/>
      <c r="MSP315" s="44"/>
      <c r="MSQ315" s="44"/>
      <c r="MSR315" s="44"/>
      <c r="MSS315" s="44"/>
      <c r="MST315" s="44"/>
      <c r="MSU315" s="44"/>
      <c r="MSV315" s="44"/>
      <c r="MSW315" s="44"/>
      <c r="MSX315" s="44"/>
      <c r="MSY315" s="44"/>
      <c r="MSZ315" s="44"/>
      <c r="MTA315" s="44"/>
      <c r="MTB315" s="44"/>
      <c r="MTC315" s="44"/>
      <c r="MTD315" s="44"/>
      <c r="MTE315" s="44"/>
      <c r="MTF315" s="44"/>
      <c r="MTG315" s="44"/>
      <c r="MTH315" s="44"/>
      <c r="MTI315" s="44"/>
      <c r="MTJ315" s="44"/>
      <c r="MTK315" s="44"/>
      <c r="MTL315" s="44"/>
      <c r="MTM315" s="44"/>
      <c r="MTN315" s="44"/>
      <c r="MTO315" s="44"/>
      <c r="MTP315" s="44"/>
      <c r="MTQ315" s="44"/>
      <c r="MTR315" s="44"/>
      <c r="MTS315" s="44"/>
      <c r="MTT315" s="44"/>
      <c r="MTU315" s="44"/>
      <c r="MTV315" s="44"/>
      <c r="MTW315" s="44"/>
      <c r="MTX315" s="44"/>
      <c r="MTY315" s="44"/>
      <c r="MTZ315" s="44"/>
      <c r="MUA315" s="44"/>
      <c r="MUB315" s="44"/>
      <c r="MUC315" s="44"/>
      <c r="MUD315" s="44"/>
      <c r="MUE315" s="44"/>
      <c r="MUF315" s="44"/>
      <c r="MUG315" s="44"/>
      <c r="MUH315" s="44"/>
      <c r="MUI315" s="44"/>
      <c r="MUJ315" s="44"/>
      <c r="MUK315" s="44"/>
      <c r="MUL315" s="44"/>
      <c r="MUM315" s="44"/>
      <c r="MUN315" s="44"/>
      <c r="MUO315" s="44"/>
      <c r="MUP315" s="44"/>
      <c r="MUQ315" s="44"/>
      <c r="MUR315" s="44"/>
      <c r="MUS315" s="44"/>
      <c r="MUT315" s="44"/>
      <c r="MUU315" s="44"/>
      <c r="MUV315" s="44"/>
      <c r="MUW315" s="44"/>
      <c r="MUX315" s="44"/>
      <c r="MUY315" s="44"/>
      <c r="MUZ315" s="44"/>
      <c r="MVA315" s="44"/>
      <c r="MVB315" s="44"/>
      <c r="MVC315" s="44"/>
      <c r="MVD315" s="44"/>
      <c r="MVE315" s="44"/>
      <c r="MVF315" s="44"/>
      <c r="MVG315" s="44"/>
      <c r="MVH315" s="44"/>
      <c r="MVI315" s="44"/>
      <c r="MVJ315" s="44"/>
      <c r="MVK315" s="44"/>
      <c r="MVL315" s="44"/>
      <c r="MVM315" s="44"/>
      <c r="MVN315" s="44"/>
      <c r="MVO315" s="44"/>
      <c r="MVP315" s="44"/>
      <c r="MVQ315" s="44"/>
      <c r="MVR315" s="44"/>
      <c r="MVS315" s="44"/>
      <c r="MVT315" s="44"/>
      <c r="MVU315" s="44"/>
      <c r="MVV315" s="44"/>
      <c r="MVW315" s="44"/>
      <c r="MVX315" s="44"/>
      <c r="MVY315" s="44"/>
      <c r="MVZ315" s="44"/>
      <c r="MWA315" s="44"/>
      <c r="MWB315" s="44"/>
      <c r="MWC315" s="44"/>
      <c r="MWD315" s="44"/>
      <c r="MWE315" s="44"/>
      <c r="MWF315" s="44"/>
      <c r="MWG315" s="44"/>
      <c r="MWH315" s="44"/>
      <c r="MWI315" s="44"/>
      <c r="MWJ315" s="44"/>
      <c r="MWK315" s="44"/>
      <c r="MWL315" s="44"/>
      <c r="MWM315" s="44"/>
      <c r="MWN315" s="44"/>
      <c r="MWO315" s="44"/>
      <c r="MWP315" s="44"/>
      <c r="MWQ315" s="44"/>
      <c r="MWR315" s="44"/>
      <c r="MWS315" s="44"/>
      <c r="MWT315" s="44"/>
      <c r="MWU315" s="44"/>
      <c r="MWV315" s="44"/>
      <c r="MWW315" s="44"/>
      <c r="MWX315" s="44"/>
      <c r="MWY315" s="44"/>
      <c r="MWZ315" s="44"/>
      <c r="MXA315" s="44"/>
      <c r="MXB315" s="44"/>
      <c r="MXC315" s="44"/>
      <c r="MXD315" s="44"/>
      <c r="MXE315" s="44"/>
      <c r="MXF315" s="44"/>
      <c r="MXG315" s="44"/>
      <c r="MXH315" s="44"/>
      <c r="MXI315" s="44"/>
      <c r="MXJ315" s="44"/>
      <c r="MXK315" s="44"/>
      <c r="MXL315" s="44"/>
      <c r="MXM315" s="44"/>
      <c r="MXN315" s="44"/>
      <c r="MXO315" s="44"/>
      <c r="MXP315" s="44"/>
      <c r="MXQ315" s="44"/>
      <c r="MXR315" s="44"/>
      <c r="MXS315" s="44"/>
      <c r="MXT315" s="44"/>
      <c r="MXU315" s="44"/>
      <c r="MXV315" s="44"/>
      <c r="MXW315" s="44"/>
      <c r="MXX315" s="44"/>
      <c r="MXY315" s="44"/>
      <c r="MXZ315" s="44"/>
      <c r="MYA315" s="44"/>
      <c r="MYB315" s="44"/>
      <c r="MYC315" s="44"/>
      <c r="MYD315" s="44"/>
      <c r="MYE315" s="44"/>
      <c r="MYF315" s="44"/>
      <c r="MYG315" s="44"/>
      <c r="MYH315" s="44"/>
      <c r="MYI315" s="44"/>
      <c r="MYJ315" s="44"/>
      <c r="MYK315" s="44"/>
      <c r="MYL315" s="44"/>
      <c r="MYM315" s="44"/>
      <c r="MYN315" s="44"/>
      <c r="MYO315" s="44"/>
      <c r="MYP315" s="44"/>
      <c r="MYQ315" s="44"/>
      <c r="MYR315" s="44"/>
      <c r="MYS315" s="44"/>
      <c r="MYT315" s="44"/>
      <c r="MYU315" s="44"/>
      <c r="MYV315" s="44"/>
      <c r="MYW315" s="44"/>
      <c r="MYX315" s="44"/>
      <c r="MYY315" s="44"/>
      <c r="MYZ315" s="44"/>
      <c r="MZA315" s="44"/>
      <c r="MZB315" s="44"/>
      <c r="MZC315" s="44"/>
      <c r="MZD315" s="44"/>
      <c r="MZE315" s="44"/>
      <c r="MZF315" s="44"/>
      <c r="MZG315" s="44"/>
      <c r="MZH315" s="44"/>
      <c r="MZI315" s="44"/>
      <c r="MZJ315" s="44"/>
      <c r="MZK315" s="44"/>
      <c r="MZL315" s="44"/>
      <c r="MZM315" s="44"/>
      <c r="MZN315" s="44"/>
      <c r="MZO315" s="44"/>
      <c r="MZP315" s="44"/>
      <c r="MZQ315" s="44"/>
      <c r="MZR315" s="44"/>
      <c r="MZS315" s="44"/>
      <c r="MZT315" s="44"/>
      <c r="MZU315" s="44"/>
      <c r="MZV315" s="44"/>
      <c r="MZW315" s="44"/>
      <c r="MZX315" s="44"/>
      <c r="MZY315" s="44"/>
      <c r="MZZ315" s="44"/>
      <c r="NAA315" s="44"/>
      <c r="NAB315" s="44"/>
      <c r="NAC315" s="44"/>
      <c r="NAD315" s="44"/>
      <c r="NAE315" s="44"/>
      <c r="NAF315" s="44"/>
      <c r="NAG315" s="44"/>
      <c r="NAH315" s="44"/>
      <c r="NAI315" s="44"/>
      <c r="NAJ315" s="44"/>
      <c r="NAK315" s="44"/>
      <c r="NAL315" s="44"/>
      <c r="NAM315" s="44"/>
      <c r="NAN315" s="44"/>
      <c r="NAO315" s="44"/>
      <c r="NAP315" s="44"/>
      <c r="NAQ315" s="44"/>
      <c r="NAR315" s="44"/>
      <c r="NAS315" s="44"/>
      <c r="NAT315" s="44"/>
      <c r="NAU315" s="44"/>
      <c r="NAV315" s="44"/>
      <c r="NAW315" s="44"/>
      <c r="NAX315" s="44"/>
      <c r="NAY315" s="44"/>
      <c r="NAZ315" s="44"/>
      <c r="NBA315" s="44"/>
      <c r="NBB315" s="44"/>
      <c r="NBC315" s="44"/>
      <c r="NBD315" s="44"/>
      <c r="NBE315" s="44"/>
      <c r="NBF315" s="44"/>
      <c r="NBG315" s="44"/>
      <c r="NBH315" s="44"/>
      <c r="NBI315" s="44"/>
      <c r="NBJ315" s="44"/>
      <c r="NBK315" s="44"/>
      <c r="NBL315" s="44"/>
      <c r="NBM315" s="44"/>
      <c r="NBN315" s="44"/>
      <c r="NBO315" s="44"/>
      <c r="NBP315" s="44"/>
      <c r="NBQ315" s="44"/>
      <c r="NBR315" s="44"/>
      <c r="NBS315" s="44"/>
      <c r="NBT315" s="44"/>
      <c r="NBU315" s="44"/>
      <c r="NBV315" s="44"/>
      <c r="NBW315" s="44"/>
      <c r="NBX315" s="44"/>
      <c r="NBY315" s="44"/>
      <c r="NBZ315" s="44"/>
      <c r="NCA315" s="44"/>
      <c r="NCB315" s="44"/>
      <c r="NCC315" s="44"/>
      <c r="NCD315" s="44"/>
      <c r="NCE315" s="44"/>
      <c r="NCF315" s="44"/>
      <c r="NCG315" s="44"/>
      <c r="NCH315" s="44"/>
      <c r="NCI315" s="44"/>
      <c r="NCJ315" s="44"/>
      <c r="NCK315" s="44"/>
      <c r="NCL315" s="44"/>
      <c r="NCM315" s="44"/>
      <c r="NCN315" s="44"/>
      <c r="NCO315" s="44"/>
      <c r="NCP315" s="44"/>
      <c r="NCQ315" s="44"/>
      <c r="NCR315" s="44"/>
      <c r="NCS315" s="44"/>
      <c r="NCT315" s="44"/>
      <c r="NCU315" s="44"/>
      <c r="NCV315" s="44"/>
      <c r="NCW315" s="44"/>
      <c r="NCX315" s="44"/>
      <c r="NCY315" s="44"/>
      <c r="NCZ315" s="44"/>
      <c r="NDA315" s="44"/>
      <c r="NDB315" s="44"/>
      <c r="NDC315" s="44"/>
      <c r="NDD315" s="44"/>
      <c r="NDE315" s="44"/>
      <c r="NDF315" s="44"/>
      <c r="NDG315" s="44"/>
      <c r="NDH315" s="44"/>
      <c r="NDI315" s="44"/>
      <c r="NDJ315" s="44"/>
      <c r="NDK315" s="44"/>
      <c r="NDL315" s="44"/>
      <c r="NDM315" s="44"/>
      <c r="NDN315" s="44"/>
      <c r="NDO315" s="44"/>
      <c r="NDP315" s="44"/>
      <c r="NDQ315" s="44"/>
      <c r="NDR315" s="44"/>
      <c r="NDS315" s="44"/>
      <c r="NDT315" s="44"/>
      <c r="NDU315" s="44"/>
      <c r="NDV315" s="44"/>
      <c r="NDW315" s="44"/>
      <c r="NDX315" s="44"/>
      <c r="NDY315" s="44"/>
      <c r="NDZ315" s="44"/>
      <c r="NEA315" s="44"/>
      <c r="NEB315" s="44"/>
      <c r="NEC315" s="44"/>
      <c r="NED315" s="44"/>
      <c r="NEE315" s="44"/>
      <c r="NEF315" s="44"/>
      <c r="NEG315" s="44"/>
      <c r="NEH315" s="44"/>
      <c r="NEI315" s="44"/>
      <c r="NEJ315" s="44"/>
      <c r="NEK315" s="44"/>
      <c r="NEL315" s="44"/>
      <c r="NEM315" s="44"/>
      <c r="NEN315" s="44"/>
      <c r="NEO315" s="44"/>
      <c r="NEP315" s="44"/>
      <c r="NEQ315" s="44"/>
      <c r="NER315" s="44"/>
      <c r="NES315" s="44"/>
      <c r="NET315" s="44"/>
      <c r="NEU315" s="44"/>
      <c r="NEV315" s="44"/>
      <c r="NEW315" s="44"/>
      <c r="NEX315" s="44"/>
      <c r="NEY315" s="44"/>
      <c r="NEZ315" s="44"/>
      <c r="NFA315" s="44"/>
      <c r="NFB315" s="44"/>
      <c r="NFC315" s="44"/>
      <c r="NFD315" s="44"/>
      <c r="NFE315" s="44"/>
      <c r="NFF315" s="44"/>
      <c r="NFG315" s="44"/>
      <c r="NFH315" s="44"/>
      <c r="NFI315" s="44"/>
      <c r="NFJ315" s="44"/>
      <c r="NFK315" s="44"/>
      <c r="NFL315" s="44"/>
      <c r="NFM315" s="44"/>
      <c r="NFN315" s="44"/>
      <c r="NFO315" s="44"/>
      <c r="NFP315" s="44"/>
      <c r="NFQ315" s="44"/>
      <c r="NFR315" s="44"/>
      <c r="NFS315" s="44"/>
      <c r="NFT315" s="44"/>
      <c r="NFU315" s="44"/>
      <c r="NFV315" s="44"/>
      <c r="NFW315" s="44"/>
      <c r="NFX315" s="44"/>
      <c r="NFY315" s="44"/>
      <c r="NFZ315" s="44"/>
      <c r="NGA315" s="44"/>
      <c r="NGB315" s="44"/>
      <c r="NGC315" s="44"/>
      <c r="NGD315" s="44"/>
      <c r="NGE315" s="44"/>
      <c r="NGF315" s="44"/>
      <c r="NGG315" s="44"/>
      <c r="NGH315" s="44"/>
      <c r="NGI315" s="44"/>
      <c r="NGJ315" s="44"/>
      <c r="NGK315" s="44"/>
      <c r="NGL315" s="44"/>
      <c r="NGM315" s="44"/>
      <c r="NGN315" s="44"/>
      <c r="NGO315" s="44"/>
      <c r="NGP315" s="44"/>
      <c r="NGQ315" s="44"/>
      <c r="NGR315" s="44"/>
      <c r="NGS315" s="44"/>
      <c r="NGT315" s="44"/>
      <c r="NGU315" s="44"/>
      <c r="NGV315" s="44"/>
      <c r="NGW315" s="44"/>
      <c r="NGX315" s="44"/>
      <c r="NGY315" s="44"/>
      <c r="NGZ315" s="44"/>
      <c r="NHA315" s="44"/>
      <c r="NHB315" s="44"/>
      <c r="NHC315" s="44"/>
      <c r="NHD315" s="44"/>
      <c r="NHE315" s="44"/>
      <c r="NHF315" s="44"/>
      <c r="NHG315" s="44"/>
      <c r="NHH315" s="44"/>
      <c r="NHI315" s="44"/>
      <c r="NHJ315" s="44"/>
      <c r="NHK315" s="44"/>
      <c r="NHL315" s="44"/>
      <c r="NHM315" s="44"/>
      <c r="NHN315" s="44"/>
      <c r="NHO315" s="44"/>
      <c r="NHP315" s="44"/>
      <c r="NHQ315" s="44"/>
      <c r="NHR315" s="44"/>
      <c r="NHS315" s="44"/>
      <c r="NHT315" s="44"/>
      <c r="NHU315" s="44"/>
      <c r="NHV315" s="44"/>
      <c r="NHW315" s="44"/>
      <c r="NHX315" s="44"/>
      <c r="NHY315" s="44"/>
      <c r="NHZ315" s="44"/>
      <c r="NIA315" s="44"/>
      <c r="NIB315" s="44"/>
      <c r="NIC315" s="44"/>
      <c r="NID315" s="44"/>
      <c r="NIE315" s="44"/>
      <c r="NIF315" s="44"/>
      <c r="NIG315" s="44"/>
      <c r="NIH315" s="44"/>
      <c r="NII315" s="44"/>
      <c r="NIJ315" s="44"/>
      <c r="NIK315" s="44"/>
      <c r="NIL315" s="44"/>
      <c r="NIM315" s="44"/>
      <c r="NIN315" s="44"/>
      <c r="NIO315" s="44"/>
      <c r="NIP315" s="44"/>
      <c r="NIQ315" s="44"/>
      <c r="NIR315" s="44"/>
      <c r="NIS315" s="44"/>
      <c r="NIT315" s="44"/>
      <c r="NIU315" s="44"/>
      <c r="NIV315" s="44"/>
      <c r="NIW315" s="44"/>
      <c r="NIX315" s="44"/>
      <c r="NIY315" s="44"/>
      <c r="NIZ315" s="44"/>
      <c r="NJA315" s="44"/>
      <c r="NJB315" s="44"/>
      <c r="NJC315" s="44"/>
      <c r="NJD315" s="44"/>
      <c r="NJE315" s="44"/>
      <c r="NJF315" s="44"/>
      <c r="NJG315" s="44"/>
      <c r="NJH315" s="44"/>
      <c r="NJI315" s="44"/>
      <c r="NJJ315" s="44"/>
      <c r="NJK315" s="44"/>
      <c r="NJL315" s="44"/>
      <c r="NJM315" s="44"/>
      <c r="NJN315" s="44"/>
      <c r="NJO315" s="44"/>
      <c r="NJP315" s="44"/>
      <c r="NJQ315" s="44"/>
      <c r="NJR315" s="44"/>
      <c r="NJS315" s="44"/>
      <c r="NJT315" s="44"/>
      <c r="NJU315" s="44"/>
      <c r="NJV315" s="44"/>
      <c r="NJW315" s="44"/>
      <c r="NJX315" s="44"/>
      <c r="NJY315" s="44"/>
      <c r="NJZ315" s="44"/>
      <c r="NKA315" s="44"/>
      <c r="NKB315" s="44"/>
      <c r="NKC315" s="44"/>
      <c r="NKD315" s="44"/>
      <c r="NKE315" s="44"/>
      <c r="NKF315" s="44"/>
      <c r="NKG315" s="44"/>
      <c r="NKH315" s="44"/>
      <c r="NKI315" s="44"/>
      <c r="NKJ315" s="44"/>
      <c r="NKK315" s="44"/>
      <c r="NKL315" s="44"/>
      <c r="NKM315" s="44"/>
      <c r="NKN315" s="44"/>
      <c r="NKO315" s="44"/>
      <c r="NKP315" s="44"/>
      <c r="NKQ315" s="44"/>
      <c r="NKR315" s="44"/>
      <c r="NKS315" s="44"/>
      <c r="NKT315" s="44"/>
      <c r="NKU315" s="44"/>
      <c r="NKV315" s="44"/>
      <c r="NKW315" s="44"/>
      <c r="NKX315" s="44"/>
      <c r="NKY315" s="44"/>
      <c r="NKZ315" s="44"/>
      <c r="NLA315" s="44"/>
      <c r="NLB315" s="44"/>
      <c r="NLC315" s="44"/>
      <c r="NLD315" s="44"/>
      <c r="NLE315" s="44"/>
      <c r="NLF315" s="44"/>
      <c r="NLG315" s="44"/>
      <c r="NLH315" s="44"/>
      <c r="NLI315" s="44"/>
      <c r="NLJ315" s="44"/>
      <c r="NLK315" s="44"/>
      <c r="NLL315" s="44"/>
      <c r="NLM315" s="44"/>
      <c r="NLN315" s="44"/>
      <c r="NLO315" s="44"/>
      <c r="NLP315" s="44"/>
      <c r="NLQ315" s="44"/>
      <c r="NLR315" s="44"/>
      <c r="NLS315" s="44"/>
      <c r="NLT315" s="44"/>
      <c r="NLU315" s="44"/>
      <c r="NLV315" s="44"/>
      <c r="NLW315" s="44"/>
      <c r="NLX315" s="44"/>
      <c r="NLY315" s="44"/>
      <c r="NLZ315" s="44"/>
      <c r="NMA315" s="44"/>
      <c r="NMB315" s="44"/>
      <c r="NMC315" s="44"/>
      <c r="NMD315" s="44"/>
      <c r="NME315" s="44"/>
      <c r="NMF315" s="44"/>
      <c r="NMG315" s="44"/>
      <c r="NMH315" s="44"/>
      <c r="NMI315" s="44"/>
      <c r="NMJ315" s="44"/>
      <c r="NMK315" s="44"/>
      <c r="NML315" s="44"/>
      <c r="NMM315" s="44"/>
      <c r="NMN315" s="44"/>
      <c r="NMO315" s="44"/>
      <c r="NMP315" s="44"/>
      <c r="NMQ315" s="44"/>
      <c r="NMR315" s="44"/>
      <c r="NMS315" s="44"/>
      <c r="NMT315" s="44"/>
      <c r="NMU315" s="44"/>
      <c r="NMV315" s="44"/>
      <c r="NMW315" s="44"/>
      <c r="NMX315" s="44"/>
      <c r="NMY315" s="44"/>
      <c r="NMZ315" s="44"/>
      <c r="NNA315" s="44"/>
      <c r="NNB315" s="44"/>
      <c r="NNC315" s="44"/>
      <c r="NND315" s="44"/>
      <c r="NNE315" s="44"/>
      <c r="NNF315" s="44"/>
      <c r="NNG315" s="44"/>
      <c r="NNH315" s="44"/>
      <c r="NNI315" s="44"/>
      <c r="NNJ315" s="44"/>
      <c r="NNK315" s="44"/>
      <c r="NNL315" s="44"/>
      <c r="NNM315" s="44"/>
      <c r="NNN315" s="44"/>
      <c r="NNO315" s="44"/>
      <c r="NNP315" s="44"/>
      <c r="NNQ315" s="44"/>
      <c r="NNR315" s="44"/>
      <c r="NNS315" s="44"/>
      <c r="NNT315" s="44"/>
      <c r="NNU315" s="44"/>
      <c r="NNV315" s="44"/>
      <c r="NNW315" s="44"/>
      <c r="NNX315" s="44"/>
      <c r="NNY315" s="44"/>
      <c r="NNZ315" s="44"/>
      <c r="NOA315" s="44"/>
      <c r="NOB315" s="44"/>
      <c r="NOC315" s="44"/>
      <c r="NOD315" s="44"/>
      <c r="NOE315" s="44"/>
      <c r="NOF315" s="44"/>
      <c r="NOG315" s="44"/>
      <c r="NOH315" s="44"/>
      <c r="NOI315" s="44"/>
      <c r="NOJ315" s="44"/>
      <c r="NOK315" s="44"/>
      <c r="NOL315" s="44"/>
      <c r="NOM315" s="44"/>
      <c r="NON315" s="44"/>
      <c r="NOO315" s="44"/>
      <c r="NOP315" s="44"/>
      <c r="NOQ315" s="44"/>
      <c r="NOR315" s="44"/>
      <c r="NOS315" s="44"/>
      <c r="NOT315" s="44"/>
      <c r="NOU315" s="44"/>
      <c r="NOV315" s="44"/>
      <c r="NOW315" s="44"/>
      <c r="NOX315" s="44"/>
      <c r="NOY315" s="44"/>
      <c r="NOZ315" s="44"/>
      <c r="NPA315" s="44"/>
      <c r="NPB315" s="44"/>
      <c r="NPC315" s="44"/>
      <c r="NPD315" s="44"/>
      <c r="NPE315" s="44"/>
      <c r="NPF315" s="44"/>
      <c r="NPG315" s="44"/>
      <c r="NPH315" s="44"/>
      <c r="NPI315" s="44"/>
      <c r="NPJ315" s="44"/>
      <c r="NPK315" s="44"/>
      <c r="NPL315" s="44"/>
      <c r="NPM315" s="44"/>
      <c r="NPN315" s="44"/>
      <c r="NPO315" s="44"/>
      <c r="NPP315" s="44"/>
      <c r="NPQ315" s="44"/>
      <c r="NPR315" s="44"/>
      <c r="NPS315" s="44"/>
      <c r="NPT315" s="44"/>
      <c r="NPU315" s="44"/>
      <c r="NPV315" s="44"/>
      <c r="NPW315" s="44"/>
      <c r="NPX315" s="44"/>
      <c r="NPY315" s="44"/>
      <c r="NPZ315" s="44"/>
      <c r="NQA315" s="44"/>
      <c r="NQB315" s="44"/>
      <c r="NQC315" s="44"/>
      <c r="NQD315" s="44"/>
      <c r="NQE315" s="44"/>
      <c r="NQF315" s="44"/>
      <c r="NQG315" s="44"/>
      <c r="NQH315" s="44"/>
      <c r="NQI315" s="44"/>
      <c r="NQJ315" s="44"/>
      <c r="NQK315" s="44"/>
      <c r="NQL315" s="44"/>
      <c r="NQM315" s="44"/>
      <c r="NQN315" s="44"/>
      <c r="NQO315" s="44"/>
      <c r="NQP315" s="44"/>
      <c r="NQQ315" s="44"/>
      <c r="NQR315" s="44"/>
      <c r="NQS315" s="44"/>
      <c r="NQT315" s="44"/>
      <c r="NQU315" s="44"/>
      <c r="NQV315" s="44"/>
      <c r="NQW315" s="44"/>
      <c r="NQX315" s="44"/>
      <c r="NQY315" s="44"/>
      <c r="NQZ315" s="44"/>
      <c r="NRA315" s="44"/>
      <c r="NRB315" s="44"/>
      <c r="NRC315" s="44"/>
      <c r="NRD315" s="44"/>
      <c r="NRE315" s="44"/>
      <c r="NRF315" s="44"/>
      <c r="NRG315" s="44"/>
      <c r="NRH315" s="44"/>
      <c r="NRI315" s="44"/>
      <c r="NRJ315" s="44"/>
      <c r="NRK315" s="44"/>
      <c r="NRL315" s="44"/>
      <c r="NRM315" s="44"/>
      <c r="NRN315" s="44"/>
      <c r="NRO315" s="44"/>
      <c r="NRP315" s="44"/>
      <c r="NRQ315" s="44"/>
      <c r="NRR315" s="44"/>
      <c r="NRS315" s="44"/>
      <c r="NRT315" s="44"/>
      <c r="NRU315" s="44"/>
      <c r="NRV315" s="44"/>
      <c r="NRW315" s="44"/>
      <c r="NRX315" s="44"/>
      <c r="NRY315" s="44"/>
      <c r="NRZ315" s="44"/>
      <c r="NSA315" s="44"/>
      <c r="NSB315" s="44"/>
      <c r="NSC315" s="44"/>
      <c r="NSD315" s="44"/>
      <c r="NSE315" s="44"/>
      <c r="NSF315" s="44"/>
      <c r="NSG315" s="44"/>
      <c r="NSH315" s="44"/>
      <c r="NSI315" s="44"/>
      <c r="NSJ315" s="44"/>
      <c r="NSK315" s="44"/>
      <c r="NSL315" s="44"/>
      <c r="NSM315" s="44"/>
      <c r="NSN315" s="44"/>
      <c r="NSO315" s="44"/>
      <c r="NSP315" s="44"/>
      <c r="NSQ315" s="44"/>
      <c r="NSR315" s="44"/>
      <c r="NSS315" s="44"/>
      <c r="NST315" s="44"/>
      <c r="NSU315" s="44"/>
      <c r="NSV315" s="44"/>
      <c r="NSW315" s="44"/>
      <c r="NSX315" s="44"/>
      <c r="NSY315" s="44"/>
      <c r="NSZ315" s="44"/>
      <c r="NTA315" s="44"/>
      <c r="NTB315" s="44"/>
      <c r="NTC315" s="44"/>
      <c r="NTD315" s="44"/>
      <c r="NTE315" s="44"/>
      <c r="NTF315" s="44"/>
      <c r="NTG315" s="44"/>
      <c r="NTH315" s="44"/>
      <c r="NTI315" s="44"/>
      <c r="NTJ315" s="44"/>
      <c r="NTK315" s="44"/>
      <c r="NTL315" s="44"/>
      <c r="NTM315" s="44"/>
      <c r="NTN315" s="44"/>
      <c r="NTO315" s="44"/>
      <c r="NTP315" s="44"/>
      <c r="NTQ315" s="44"/>
      <c r="NTR315" s="44"/>
      <c r="NTS315" s="44"/>
      <c r="NTT315" s="44"/>
      <c r="NTU315" s="44"/>
      <c r="NTV315" s="44"/>
      <c r="NTW315" s="44"/>
      <c r="NTX315" s="44"/>
      <c r="NTY315" s="44"/>
      <c r="NTZ315" s="44"/>
      <c r="NUA315" s="44"/>
      <c r="NUB315" s="44"/>
      <c r="NUC315" s="44"/>
      <c r="NUD315" s="44"/>
      <c r="NUE315" s="44"/>
      <c r="NUF315" s="44"/>
      <c r="NUG315" s="44"/>
      <c r="NUH315" s="44"/>
      <c r="NUI315" s="44"/>
      <c r="NUJ315" s="44"/>
      <c r="NUK315" s="44"/>
      <c r="NUL315" s="44"/>
      <c r="NUM315" s="44"/>
      <c r="NUN315" s="44"/>
      <c r="NUO315" s="44"/>
      <c r="NUP315" s="44"/>
      <c r="NUQ315" s="44"/>
      <c r="NUR315" s="44"/>
      <c r="NUS315" s="44"/>
      <c r="NUT315" s="44"/>
      <c r="NUU315" s="44"/>
      <c r="NUV315" s="44"/>
      <c r="NUW315" s="44"/>
      <c r="NUX315" s="44"/>
      <c r="NUY315" s="44"/>
      <c r="NUZ315" s="44"/>
      <c r="NVA315" s="44"/>
      <c r="NVB315" s="44"/>
      <c r="NVC315" s="44"/>
      <c r="NVD315" s="44"/>
      <c r="NVE315" s="44"/>
      <c r="NVF315" s="44"/>
      <c r="NVG315" s="44"/>
      <c r="NVH315" s="44"/>
      <c r="NVI315" s="44"/>
      <c r="NVJ315" s="44"/>
      <c r="NVK315" s="44"/>
      <c r="NVL315" s="44"/>
      <c r="NVM315" s="44"/>
      <c r="NVN315" s="44"/>
      <c r="NVO315" s="44"/>
      <c r="NVP315" s="44"/>
      <c r="NVQ315" s="44"/>
      <c r="NVR315" s="44"/>
      <c r="NVS315" s="44"/>
      <c r="NVT315" s="44"/>
      <c r="NVU315" s="44"/>
      <c r="NVV315" s="44"/>
      <c r="NVW315" s="44"/>
      <c r="NVX315" s="44"/>
      <c r="NVY315" s="44"/>
      <c r="NVZ315" s="44"/>
      <c r="NWA315" s="44"/>
      <c r="NWB315" s="44"/>
      <c r="NWC315" s="44"/>
      <c r="NWD315" s="44"/>
      <c r="NWE315" s="44"/>
      <c r="NWF315" s="44"/>
      <c r="NWG315" s="44"/>
      <c r="NWH315" s="44"/>
      <c r="NWI315" s="44"/>
      <c r="NWJ315" s="44"/>
      <c r="NWK315" s="44"/>
      <c r="NWL315" s="44"/>
      <c r="NWM315" s="44"/>
      <c r="NWN315" s="44"/>
      <c r="NWO315" s="44"/>
      <c r="NWP315" s="44"/>
      <c r="NWQ315" s="44"/>
      <c r="NWR315" s="44"/>
      <c r="NWS315" s="44"/>
      <c r="NWT315" s="44"/>
      <c r="NWU315" s="44"/>
      <c r="NWV315" s="44"/>
      <c r="NWW315" s="44"/>
      <c r="NWX315" s="44"/>
      <c r="NWY315" s="44"/>
      <c r="NWZ315" s="44"/>
      <c r="NXA315" s="44"/>
      <c r="NXB315" s="44"/>
      <c r="NXC315" s="44"/>
      <c r="NXD315" s="44"/>
      <c r="NXE315" s="44"/>
      <c r="NXF315" s="44"/>
      <c r="NXG315" s="44"/>
      <c r="NXH315" s="44"/>
      <c r="NXI315" s="44"/>
      <c r="NXJ315" s="44"/>
      <c r="NXK315" s="44"/>
      <c r="NXL315" s="44"/>
      <c r="NXM315" s="44"/>
      <c r="NXN315" s="44"/>
      <c r="NXO315" s="44"/>
      <c r="NXP315" s="44"/>
      <c r="NXQ315" s="44"/>
      <c r="NXR315" s="44"/>
      <c r="NXS315" s="44"/>
      <c r="NXT315" s="44"/>
      <c r="NXU315" s="44"/>
      <c r="NXV315" s="44"/>
      <c r="NXW315" s="44"/>
      <c r="NXX315" s="44"/>
      <c r="NXY315" s="44"/>
      <c r="NXZ315" s="44"/>
      <c r="NYA315" s="44"/>
      <c r="NYB315" s="44"/>
      <c r="NYC315" s="44"/>
      <c r="NYD315" s="44"/>
      <c r="NYE315" s="44"/>
      <c r="NYF315" s="44"/>
      <c r="NYG315" s="44"/>
      <c r="NYH315" s="44"/>
      <c r="NYI315" s="44"/>
      <c r="NYJ315" s="44"/>
      <c r="NYK315" s="44"/>
      <c r="NYL315" s="44"/>
      <c r="NYM315" s="44"/>
      <c r="NYN315" s="44"/>
      <c r="NYO315" s="44"/>
      <c r="NYP315" s="44"/>
      <c r="NYQ315" s="44"/>
      <c r="NYR315" s="44"/>
      <c r="NYS315" s="44"/>
      <c r="NYT315" s="44"/>
      <c r="NYU315" s="44"/>
      <c r="NYV315" s="44"/>
      <c r="NYW315" s="44"/>
      <c r="NYX315" s="44"/>
      <c r="NYY315" s="44"/>
      <c r="NYZ315" s="44"/>
      <c r="NZA315" s="44"/>
      <c r="NZB315" s="44"/>
      <c r="NZC315" s="44"/>
      <c r="NZD315" s="44"/>
      <c r="NZE315" s="44"/>
      <c r="NZF315" s="44"/>
      <c r="NZG315" s="44"/>
      <c r="NZH315" s="44"/>
      <c r="NZI315" s="44"/>
      <c r="NZJ315" s="44"/>
      <c r="NZK315" s="44"/>
      <c r="NZL315" s="44"/>
      <c r="NZM315" s="44"/>
      <c r="NZN315" s="44"/>
      <c r="NZO315" s="44"/>
      <c r="NZP315" s="44"/>
      <c r="NZQ315" s="44"/>
      <c r="NZR315" s="44"/>
      <c r="NZS315" s="44"/>
      <c r="NZT315" s="44"/>
      <c r="NZU315" s="44"/>
      <c r="NZV315" s="44"/>
      <c r="NZW315" s="44"/>
      <c r="NZX315" s="44"/>
      <c r="NZY315" s="44"/>
      <c r="NZZ315" s="44"/>
      <c r="OAA315" s="44"/>
      <c r="OAB315" s="44"/>
      <c r="OAC315" s="44"/>
      <c r="OAD315" s="44"/>
      <c r="OAE315" s="44"/>
      <c r="OAF315" s="44"/>
      <c r="OAG315" s="44"/>
      <c r="OAH315" s="44"/>
      <c r="OAI315" s="44"/>
      <c r="OAJ315" s="44"/>
      <c r="OAK315" s="44"/>
      <c r="OAL315" s="44"/>
      <c r="OAM315" s="44"/>
      <c r="OAN315" s="44"/>
      <c r="OAO315" s="44"/>
      <c r="OAP315" s="44"/>
      <c r="OAQ315" s="44"/>
      <c r="OAR315" s="44"/>
      <c r="OAS315" s="44"/>
      <c r="OAT315" s="44"/>
      <c r="OAU315" s="44"/>
      <c r="OAV315" s="44"/>
      <c r="OAW315" s="44"/>
      <c r="OAX315" s="44"/>
      <c r="OAY315" s="44"/>
      <c r="OAZ315" s="44"/>
      <c r="OBA315" s="44"/>
      <c r="OBB315" s="44"/>
      <c r="OBC315" s="44"/>
      <c r="OBD315" s="44"/>
      <c r="OBE315" s="44"/>
      <c r="OBF315" s="44"/>
      <c r="OBG315" s="44"/>
      <c r="OBH315" s="44"/>
      <c r="OBI315" s="44"/>
      <c r="OBJ315" s="44"/>
      <c r="OBK315" s="44"/>
      <c r="OBL315" s="44"/>
      <c r="OBM315" s="44"/>
      <c r="OBN315" s="44"/>
      <c r="OBO315" s="44"/>
      <c r="OBP315" s="44"/>
      <c r="OBQ315" s="44"/>
      <c r="OBR315" s="44"/>
      <c r="OBS315" s="44"/>
      <c r="OBT315" s="44"/>
      <c r="OBU315" s="44"/>
      <c r="OBV315" s="44"/>
      <c r="OBW315" s="44"/>
      <c r="OBX315" s="44"/>
      <c r="OBY315" s="44"/>
      <c r="OBZ315" s="44"/>
      <c r="OCA315" s="44"/>
      <c r="OCB315" s="44"/>
      <c r="OCC315" s="44"/>
      <c r="OCD315" s="44"/>
      <c r="OCE315" s="44"/>
      <c r="OCF315" s="44"/>
      <c r="OCG315" s="44"/>
      <c r="OCH315" s="44"/>
      <c r="OCI315" s="44"/>
      <c r="OCJ315" s="44"/>
      <c r="OCK315" s="44"/>
      <c r="OCL315" s="44"/>
      <c r="OCM315" s="44"/>
      <c r="OCN315" s="44"/>
      <c r="OCO315" s="44"/>
      <c r="OCP315" s="44"/>
      <c r="OCQ315" s="44"/>
      <c r="OCR315" s="44"/>
      <c r="OCS315" s="44"/>
      <c r="OCT315" s="44"/>
      <c r="OCU315" s="44"/>
      <c r="OCV315" s="44"/>
      <c r="OCW315" s="44"/>
      <c r="OCX315" s="44"/>
      <c r="OCY315" s="44"/>
      <c r="OCZ315" s="44"/>
      <c r="ODA315" s="44"/>
      <c r="ODB315" s="44"/>
      <c r="ODC315" s="44"/>
      <c r="ODD315" s="44"/>
      <c r="ODE315" s="44"/>
      <c r="ODF315" s="44"/>
      <c r="ODG315" s="44"/>
      <c r="ODH315" s="44"/>
      <c r="ODI315" s="44"/>
      <c r="ODJ315" s="44"/>
      <c r="ODK315" s="44"/>
      <c r="ODL315" s="44"/>
      <c r="ODM315" s="44"/>
      <c r="ODN315" s="44"/>
      <c r="ODO315" s="44"/>
      <c r="ODP315" s="44"/>
      <c r="ODQ315" s="44"/>
      <c r="ODR315" s="44"/>
      <c r="ODS315" s="44"/>
      <c r="ODT315" s="44"/>
      <c r="ODU315" s="44"/>
      <c r="ODV315" s="44"/>
      <c r="ODW315" s="44"/>
      <c r="ODX315" s="44"/>
      <c r="ODY315" s="44"/>
      <c r="ODZ315" s="44"/>
      <c r="OEA315" s="44"/>
      <c r="OEB315" s="44"/>
      <c r="OEC315" s="44"/>
      <c r="OED315" s="44"/>
      <c r="OEE315" s="44"/>
      <c r="OEF315" s="44"/>
      <c r="OEG315" s="44"/>
      <c r="OEH315" s="44"/>
      <c r="OEI315" s="44"/>
      <c r="OEJ315" s="44"/>
      <c r="OEK315" s="44"/>
      <c r="OEL315" s="44"/>
      <c r="OEM315" s="44"/>
      <c r="OEN315" s="44"/>
      <c r="OEO315" s="44"/>
      <c r="OEP315" s="44"/>
      <c r="OEQ315" s="44"/>
      <c r="OER315" s="44"/>
      <c r="OES315" s="44"/>
      <c r="OET315" s="44"/>
      <c r="OEU315" s="44"/>
      <c r="OEV315" s="44"/>
      <c r="OEW315" s="44"/>
      <c r="OEX315" s="44"/>
      <c r="OEY315" s="44"/>
      <c r="OEZ315" s="44"/>
      <c r="OFA315" s="44"/>
      <c r="OFB315" s="44"/>
      <c r="OFC315" s="44"/>
      <c r="OFD315" s="44"/>
      <c r="OFE315" s="44"/>
      <c r="OFF315" s="44"/>
      <c r="OFG315" s="44"/>
      <c r="OFH315" s="44"/>
      <c r="OFI315" s="44"/>
      <c r="OFJ315" s="44"/>
      <c r="OFK315" s="44"/>
      <c r="OFL315" s="44"/>
      <c r="OFM315" s="44"/>
      <c r="OFN315" s="44"/>
      <c r="OFO315" s="44"/>
      <c r="OFP315" s="44"/>
      <c r="OFQ315" s="44"/>
      <c r="OFR315" s="44"/>
      <c r="OFS315" s="44"/>
      <c r="OFT315" s="44"/>
      <c r="OFU315" s="44"/>
      <c r="OFV315" s="44"/>
      <c r="OFW315" s="44"/>
      <c r="OFX315" s="44"/>
      <c r="OFY315" s="44"/>
      <c r="OFZ315" s="44"/>
      <c r="OGA315" s="44"/>
      <c r="OGB315" s="44"/>
      <c r="OGC315" s="44"/>
      <c r="OGD315" s="44"/>
      <c r="OGE315" s="44"/>
      <c r="OGF315" s="44"/>
      <c r="OGG315" s="44"/>
      <c r="OGH315" s="44"/>
      <c r="OGI315" s="44"/>
      <c r="OGJ315" s="44"/>
      <c r="OGK315" s="44"/>
      <c r="OGL315" s="44"/>
      <c r="OGM315" s="44"/>
      <c r="OGN315" s="44"/>
      <c r="OGO315" s="44"/>
      <c r="OGP315" s="44"/>
      <c r="OGQ315" s="44"/>
      <c r="OGR315" s="44"/>
      <c r="OGS315" s="44"/>
      <c r="OGT315" s="44"/>
      <c r="OGU315" s="44"/>
      <c r="OGV315" s="44"/>
      <c r="OGW315" s="44"/>
      <c r="OGX315" s="44"/>
      <c r="OGY315" s="44"/>
      <c r="OGZ315" s="44"/>
      <c r="OHA315" s="44"/>
      <c r="OHB315" s="44"/>
      <c r="OHC315" s="44"/>
      <c r="OHD315" s="44"/>
      <c r="OHE315" s="44"/>
      <c r="OHF315" s="44"/>
      <c r="OHG315" s="44"/>
      <c r="OHH315" s="44"/>
      <c r="OHI315" s="44"/>
      <c r="OHJ315" s="44"/>
      <c r="OHK315" s="44"/>
      <c r="OHL315" s="44"/>
      <c r="OHM315" s="44"/>
      <c r="OHN315" s="44"/>
      <c r="OHO315" s="44"/>
      <c r="OHP315" s="44"/>
      <c r="OHQ315" s="44"/>
      <c r="OHR315" s="44"/>
      <c r="OHS315" s="44"/>
      <c r="OHT315" s="44"/>
      <c r="OHU315" s="44"/>
      <c r="OHV315" s="44"/>
      <c r="OHW315" s="44"/>
      <c r="OHX315" s="44"/>
      <c r="OHY315" s="44"/>
      <c r="OHZ315" s="44"/>
      <c r="OIA315" s="44"/>
      <c r="OIB315" s="44"/>
      <c r="OIC315" s="44"/>
      <c r="OID315" s="44"/>
      <c r="OIE315" s="44"/>
      <c r="OIF315" s="44"/>
      <c r="OIG315" s="44"/>
      <c r="OIH315" s="44"/>
      <c r="OII315" s="44"/>
      <c r="OIJ315" s="44"/>
      <c r="OIK315" s="44"/>
      <c r="OIL315" s="44"/>
      <c r="OIM315" s="44"/>
      <c r="OIN315" s="44"/>
      <c r="OIO315" s="44"/>
      <c r="OIP315" s="44"/>
      <c r="OIQ315" s="44"/>
      <c r="OIR315" s="44"/>
      <c r="OIS315" s="44"/>
      <c r="OIT315" s="44"/>
      <c r="OIU315" s="44"/>
      <c r="OIV315" s="44"/>
      <c r="OIW315" s="44"/>
      <c r="OIX315" s="44"/>
      <c r="OIY315" s="44"/>
      <c r="OIZ315" s="44"/>
      <c r="OJA315" s="44"/>
      <c r="OJB315" s="44"/>
      <c r="OJC315" s="44"/>
      <c r="OJD315" s="44"/>
      <c r="OJE315" s="44"/>
      <c r="OJF315" s="44"/>
      <c r="OJG315" s="44"/>
      <c r="OJH315" s="44"/>
      <c r="OJI315" s="44"/>
      <c r="OJJ315" s="44"/>
      <c r="OJK315" s="44"/>
      <c r="OJL315" s="44"/>
      <c r="OJM315" s="44"/>
      <c r="OJN315" s="44"/>
      <c r="OJO315" s="44"/>
      <c r="OJP315" s="44"/>
      <c r="OJQ315" s="44"/>
      <c r="OJR315" s="44"/>
      <c r="OJS315" s="44"/>
      <c r="OJT315" s="44"/>
      <c r="OJU315" s="44"/>
      <c r="OJV315" s="44"/>
      <c r="OJW315" s="44"/>
      <c r="OJX315" s="44"/>
      <c r="OJY315" s="44"/>
      <c r="OJZ315" s="44"/>
      <c r="OKA315" s="44"/>
      <c r="OKB315" s="44"/>
      <c r="OKC315" s="44"/>
      <c r="OKD315" s="44"/>
      <c r="OKE315" s="44"/>
      <c r="OKF315" s="44"/>
      <c r="OKG315" s="44"/>
      <c r="OKH315" s="44"/>
      <c r="OKI315" s="44"/>
      <c r="OKJ315" s="44"/>
      <c r="OKK315" s="44"/>
      <c r="OKL315" s="44"/>
      <c r="OKM315" s="44"/>
      <c r="OKN315" s="44"/>
      <c r="OKO315" s="44"/>
      <c r="OKP315" s="44"/>
      <c r="OKQ315" s="44"/>
      <c r="OKR315" s="44"/>
      <c r="OKS315" s="44"/>
      <c r="OKT315" s="44"/>
      <c r="OKU315" s="44"/>
      <c r="OKV315" s="44"/>
      <c r="OKW315" s="44"/>
      <c r="OKX315" s="44"/>
      <c r="OKY315" s="44"/>
      <c r="OKZ315" s="44"/>
      <c r="OLA315" s="44"/>
      <c r="OLB315" s="44"/>
      <c r="OLC315" s="44"/>
      <c r="OLD315" s="44"/>
      <c r="OLE315" s="44"/>
      <c r="OLF315" s="44"/>
      <c r="OLG315" s="44"/>
      <c r="OLH315" s="44"/>
      <c r="OLI315" s="44"/>
      <c r="OLJ315" s="44"/>
      <c r="OLK315" s="44"/>
      <c r="OLL315" s="44"/>
      <c r="OLM315" s="44"/>
      <c r="OLN315" s="44"/>
      <c r="OLO315" s="44"/>
      <c r="OLP315" s="44"/>
      <c r="OLQ315" s="44"/>
      <c r="OLR315" s="44"/>
      <c r="OLS315" s="44"/>
      <c r="OLT315" s="44"/>
      <c r="OLU315" s="44"/>
      <c r="OLV315" s="44"/>
      <c r="OLW315" s="44"/>
      <c r="OLX315" s="44"/>
      <c r="OLY315" s="44"/>
      <c r="OLZ315" s="44"/>
      <c r="OMA315" s="44"/>
      <c r="OMB315" s="44"/>
      <c r="OMC315" s="44"/>
      <c r="OMD315" s="44"/>
      <c r="OME315" s="44"/>
      <c r="OMF315" s="44"/>
      <c r="OMG315" s="44"/>
      <c r="OMH315" s="44"/>
      <c r="OMI315" s="44"/>
      <c r="OMJ315" s="44"/>
      <c r="OMK315" s="44"/>
      <c r="OML315" s="44"/>
      <c r="OMM315" s="44"/>
      <c r="OMN315" s="44"/>
      <c r="OMO315" s="44"/>
      <c r="OMP315" s="44"/>
      <c r="OMQ315" s="44"/>
      <c r="OMR315" s="44"/>
      <c r="OMS315" s="44"/>
      <c r="OMT315" s="44"/>
      <c r="OMU315" s="44"/>
      <c r="OMV315" s="44"/>
      <c r="OMW315" s="44"/>
      <c r="OMX315" s="44"/>
      <c r="OMY315" s="44"/>
      <c r="OMZ315" s="44"/>
      <c r="ONA315" s="44"/>
      <c r="ONB315" s="44"/>
      <c r="ONC315" s="44"/>
      <c r="OND315" s="44"/>
      <c r="ONE315" s="44"/>
      <c r="ONF315" s="44"/>
      <c r="ONG315" s="44"/>
      <c r="ONH315" s="44"/>
      <c r="ONI315" s="44"/>
      <c r="ONJ315" s="44"/>
      <c r="ONK315" s="44"/>
      <c r="ONL315" s="44"/>
      <c r="ONM315" s="44"/>
      <c r="ONN315" s="44"/>
      <c r="ONO315" s="44"/>
      <c r="ONP315" s="44"/>
      <c r="ONQ315" s="44"/>
      <c r="ONR315" s="44"/>
      <c r="ONS315" s="44"/>
      <c r="ONT315" s="44"/>
      <c r="ONU315" s="44"/>
      <c r="ONV315" s="44"/>
      <c r="ONW315" s="44"/>
      <c r="ONX315" s="44"/>
      <c r="ONY315" s="44"/>
      <c r="ONZ315" s="44"/>
      <c r="OOA315" s="44"/>
      <c r="OOB315" s="44"/>
      <c r="OOC315" s="44"/>
      <c r="OOD315" s="44"/>
      <c r="OOE315" s="44"/>
      <c r="OOF315" s="44"/>
      <c r="OOG315" s="44"/>
      <c r="OOH315" s="44"/>
      <c r="OOI315" s="44"/>
      <c r="OOJ315" s="44"/>
      <c r="OOK315" s="44"/>
      <c r="OOL315" s="44"/>
      <c r="OOM315" s="44"/>
      <c r="OON315" s="44"/>
      <c r="OOO315" s="44"/>
      <c r="OOP315" s="44"/>
      <c r="OOQ315" s="44"/>
      <c r="OOR315" s="44"/>
      <c r="OOS315" s="44"/>
      <c r="OOT315" s="44"/>
      <c r="OOU315" s="44"/>
      <c r="OOV315" s="44"/>
      <c r="OOW315" s="44"/>
      <c r="OOX315" s="44"/>
      <c r="OOY315" s="44"/>
      <c r="OOZ315" s="44"/>
      <c r="OPA315" s="44"/>
      <c r="OPB315" s="44"/>
      <c r="OPC315" s="44"/>
      <c r="OPD315" s="44"/>
      <c r="OPE315" s="44"/>
      <c r="OPF315" s="44"/>
      <c r="OPG315" s="44"/>
      <c r="OPH315" s="44"/>
      <c r="OPI315" s="44"/>
      <c r="OPJ315" s="44"/>
      <c r="OPK315" s="44"/>
      <c r="OPL315" s="44"/>
      <c r="OPM315" s="44"/>
      <c r="OPN315" s="44"/>
      <c r="OPO315" s="44"/>
      <c r="OPP315" s="44"/>
      <c r="OPQ315" s="44"/>
      <c r="OPR315" s="44"/>
      <c r="OPS315" s="44"/>
      <c r="OPT315" s="44"/>
      <c r="OPU315" s="44"/>
      <c r="OPV315" s="44"/>
      <c r="OPW315" s="44"/>
      <c r="OPX315" s="44"/>
      <c r="OPY315" s="44"/>
      <c r="OPZ315" s="44"/>
      <c r="OQA315" s="44"/>
      <c r="OQB315" s="44"/>
      <c r="OQC315" s="44"/>
      <c r="OQD315" s="44"/>
      <c r="OQE315" s="44"/>
      <c r="OQF315" s="44"/>
      <c r="OQG315" s="44"/>
      <c r="OQH315" s="44"/>
      <c r="OQI315" s="44"/>
      <c r="OQJ315" s="44"/>
      <c r="OQK315" s="44"/>
      <c r="OQL315" s="44"/>
      <c r="OQM315" s="44"/>
      <c r="OQN315" s="44"/>
      <c r="OQO315" s="44"/>
      <c r="OQP315" s="44"/>
      <c r="OQQ315" s="44"/>
      <c r="OQR315" s="44"/>
      <c r="OQS315" s="44"/>
      <c r="OQT315" s="44"/>
      <c r="OQU315" s="44"/>
      <c r="OQV315" s="44"/>
      <c r="OQW315" s="44"/>
      <c r="OQX315" s="44"/>
      <c r="OQY315" s="44"/>
      <c r="OQZ315" s="44"/>
      <c r="ORA315" s="44"/>
      <c r="ORB315" s="44"/>
      <c r="ORC315" s="44"/>
      <c r="ORD315" s="44"/>
      <c r="ORE315" s="44"/>
      <c r="ORF315" s="44"/>
      <c r="ORG315" s="44"/>
      <c r="ORH315" s="44"/>
      <c r="ORI315" s="44"/>
      <c r="ORJ315" s="44"/>
      <c r="ORK315" s="44"/>
      <c r="ORL315" s="44"/>
      <c r="ORM315" s="44"/>
      <c r="ORN315" s="44"/>
      <c r="ORO315" s="44"/>
      <c r="ORP315" s="44"/>
      <c r="ORQ315" s="44"/>
      <c r="ORR315" s="44"/>
      <c r="ORS315" s="44"/>
      <c r="ORT315" s="44"/>
      <c r="ORU315" s="44"/>
      <c r="ORV315" s="44"/>
      <c r="ORW315" s="44"/>
      <c r="ORX315" s="44"/>
      <c r="ORY315" s="44"/>
      <c r="ORZ315" s="44"/>
      <c r="OSA315" s="44"/>
      <c r="OSB315" s="44"/>
      <c r="OSC315" s="44"/>
      <c r="OSD315" s="44"/>
      <c r="OSE315" s="44"/>
      <c r="OSF315" s="44"/>
      <c r="OSG315" s="44"/>
      <c r="OSH315" s="44"/>
      <c r="OSI315" s="44"/>
      <c r="OSJ315" s="44"/>
      <c r="OSK315" s="44"/>
      <c r="OSL315" s="44"/>
      <c r="OSM315" s="44"/>
      <c r="OSN315" s="44"/>
      <c r="OSO315" s="44"/>
      <c r="OSP315" s="44"/>
      <c r="OSQ315" s="44"/>
      <c r="OSR315" s="44"/>
      <c r="OSS315" s="44"/>
      <c r="OST315" s="44"/>
      <c r="OSU315" s="44"/>
      <c r="OSV315" s="44"/>
      <c r="OSW315" s="44"/>
      <c r="OSX315" s="44"/>
      <c r="OSY315" s="44"/>
      <c r="OSZ315" s="44"/>
      <c r="OTA315" s="44"/>
      <c r="OTB315" s="44"/>
      <c r="OTC315" s="44"/>
      <c r="OTD315" s="44"/>
      <c r="OTE315" s="44"/>
      <c r="OTF315" s="44"/>
      <c r="OTG315" s="44"/>
      <c r="OTH315" s="44"/>
      <c r="OTI315" s="44"/>
      <c r="OTJ315" s="44"/>
      <c r="OTK315" s="44"/>
      <c r="OTL315" s="44"/>
      <c r="OTM315" s="44"/>
      <c r="OTN315" s="44"/>
      <c r="OTO315" s="44"/>
      <c r="OTP315" s="44"/>
      <c r="OTQ315" s="44"/>
      <c r="OTR315" s="44"/>
      <c r="OTS315" s="44"/>
      <c r="OTT315" s="44"/>
      <c r="OTU315" s="44"/>
      <c r="OTV315" s="44"/>
      <c r="OTW315" s="44"/>
      <c r="OTX315" s="44"/>
      <c r="OTY315" s="44"/>
      <c r="OTZ315" s="44"/>
      <c r="OUA315" s="44"/>
      <c r="OUB315" s="44"/>
      <c r="OUC315" s="44"/>
      <c r="OUD315" s="44"/>
      <c r="OUE315" s="44"/>
      <c r="OUF315" s="44"/>
      <c r="OUG315" s="44"/>
      <c r="OUH315" s="44"/>
      <c r="OUI315" s="44"/>
      <c r="OUJ315" s="44"/>
      <c r="OUK315" s="44"/>
      <c r="OUL315" s="44"/>
      <c r="OUM315" s="44"/>
      <c r="OUN315" s="44"/>
      <c r="OUO315" s="44"/>
      <c r="OUP315" s="44"/>
      <c r="OUQ315" s="44"/>
      <c r="OUR315" s="44"/>
      <c r="OUS315" s="44"/>
      <c r="OUT315" s="44"/>
      <c r="OUU315" s="44"/>
      <c r="OUV315" s="44"/>
      <c r="OUW315" s="44"/>
      <c r="OUX315" s="44"/>
      <c r="OUY315" s="44"/>
      <c r="OUZ315" s="44"/>
      <c r="OVA315" s="44"/>
      <c r="OVB315" s="44"/>
      <c r="OVC315" s="44"/>
      <c r="OVD315" s="44"/>
      <c r="OVE315" s="44"/>
      <c r="OVF315" s="44"/>
      <c r="OVG315" s="44"/>
      <c r="OVH315" s="44"/>
      <c r="OVI315" s="44"/>
      <c r="OVJ315" s="44"/>
      <c r="OVK315" s="44"/>
      <c r="OVL315" s="44"/>
      <c r="OVM315" s="44"/>
      <c r="OVN315" s="44"/>
      <c r="OVO315" s="44"/>
      <c r="OVP315" s="44"/>
      <c r="OVQ315" s="44"/>
      <c r="OVR315" s="44"/>
      <c r="OVS315" s="44"/>
      <c r="OVT315" s="44"/>
      <c r="OVU315" s="44"/>
      <c r="OVV315" s="44"/>
      <c r="OVW315" s="44"/>
      <c r="OVX315" s="44"/>
      <c r="OVY315" s="44"/>
      <c r="OVZ315" s="44"/>
      <c r="OWA315" s="44"/>
      <c r="OWB315" s="44"/>
      <c r="OWC315" s="44"/>
      <c r="OWD315" s="44"/>
      <c r="OWE315" s="44"/>
      <c r="OWF315" s="44"/>
      <c r="OWG315" s="44"/>
      <c r="OWH315" s="44"/>
      <c r="OWI315" s="44"/>
      <c r="OWJ315" s="44"/>
      <c r="OWK315" s="44"/>
      <c r="OWL315" s="44"/>
      <c r="OWM315" s="44"/>
      <c r="OWN315" s="44"/>
      <c r="OWO315" s="44"/>
      <c r="OWP315" s="44"/>
      <c r="OWQ315" s="44"/>
      <c r="OWR315" s="44"/>
      <c r="OWS315" s="44"/>
      <c r="OWT315" s="44"/>
      <c r="OWU315" s="44"/>
      <c r="OWV315" s="44"/>
      <c r="OWW315" s="44"/>
      <c r="OWX315" s="44"/>
      <c r="OWY315" s="44"/>
      <c r="OWZ315" s="44"/>
      <c r="OXA315" s="44"/>
      <c r="OXB315" s="44"/>
      <c r="OXC315" s="44"/>
      <c r="OXD315" s="44"/>
      <c r="OXE315" s="44"/>
      <c r="OXF315" s="44"/>
      <c r="OXG315" s="44"/>
      <c r="OXH315" s="44"/>
      <c r="OXI315" s="44"/>
      <c r="OXJ315" s="44"/>
      <c r="OXK315" s="44"/>
      <c r="OXL315" s="44"/>
      <c r="OXM315" s="44"/>
      <c r="OXN315" s="44"/>
      <c r="OXO315" s="44"/>
      <c r="OXP315" s="44"/>
      <c r="OXQ315" s="44"/>
      <c r="OXR315" s="44"/>
      <c r="OXS315" s="44"/>
      <c r="OXT315" s="44"/>
      <c r="OXU315" s="44"/>
      <c r="OXV315" s="44"/>
      <c r="OXW315" s="44"/>
      <c r="OXX315" s="44"/>
      <c r="OXY315" s="44"/>
      <c r="OXZ315" s="44"/>
      <c r="OYA315" s="44"/>
      <c r="OYB315" s="44"/>
      <c r="OYC315" s="44"/>
      <c r="OYD315" s="44"/>
      <c r="OYE315" s="44"/>
      <c r="OYF315" s="44"/>
      <c r="OYG315" s="44"/>
      <c r="OYH315" s="44"/>
      <c r="OYI315" s="44"/>
      <c r="OYJ315" s="44"/>
      <c r="OYK315" s="44"/>
      <c r="OYL315" s="44"/>
      <c r="OYM315" s="44"/>
      <c r="OYN315" s="44"/>
      <c r="OYO315" s="44"/>
      <c r="OYP315" s="44"/>
      <c r="OYQ315" s="44"/>
      <c r="OYR315" s="44"/>
      <c r="OYS315" s="44"/>
      <c r="OYT315" s="44"/>
      <c r="OYU315" s="44"/>
      <c r="OYV315" s="44"/>
      <c r="OYW315" s="44"/>
      <c r="OYX315" s="44"/>
      <c r="OYY315" s="44"/>
      <c r="OYZ315" s="44"/>
      <c r="OZA315" s="44"/>
      <c r="OZB315" s="44"/>
      <c r="OZC315" s="44"/>
      <c r="OZD315" s="44"/>
      <c r="OZE315" s="44"/>
      <c r="OZF315" s="44"/>
      <c r="OZG315" s="44"/>
      <c r="OZH315" s="44"/>
      <c r="OZI315" s="44"/>
      <c r="OZJ315" s="44"/>
      <c r="OZK315" s="44"/>
      <c r="OZL315" s="44"/>
      <c r="OZM315" s="44"/>
      <c r="OZN315" s="44"/>
      <c r="OZO315" s="44"/>
      <c r="OZP315" s="44"/>
      <c r="OZQ315" s="44"/>
      <c r="OZR315" s="44"/>
      <c r="OZS315" s="44"/>
      <c r="OZT315" s="44"/>
      <c r="OZU315" s="44"/>
      <c r="OZV315" s="44"/>
      <c r="OZW315" s="44"/>
      <c r="OZX315" s="44"/>
      <c r="OZY315" s="44"/>
      <c r="OZZ315" s="44"/>
      <c r="PAA315" s="44"/>
      <c r="PAB315" s="44"/>
      <c r="PAC315" s="44"/>
      <c r="PAD315" s="44"/>
      <c r="PAE315" s="44"/>
      <c r="PAF315" s="44"/>
      <c r="PAG315" s="44"/>
      <c r="PAH315" s="44"/>
      <c r="PAI315" s="44"/>
      <c r="PAJ315" s="44"/>
      <c r="PAK315" s="44"/>
      <c r="PAL315" s="44"/>
      <c r="PAM315" s="44"/>
      <c r="PAN315" s="44"/>
      <c r="PAO315" s="44"/>
      <c r="PAP315" s="44"/>
      <c r="PAQ315" s="44"/>
      <c r="PAR315" s="44"/>
      <c r="PAS315" s="44"/>
      <c r="PAT315" s="44"/>
      <c r="PAU315" s="44"/>
      <c r="PAV315" s="44"/>
      <c r="PAW315" s="44"/>
      <c r="PAX315" s="44"/>
      <c r="PAY315" s="44"/>
      <c r="PAZ315" s="44"/>
      <c r="PBA315" s="44"/>
      <c r="PBB315" s="44"/>
      <c r="PBC315" s="44"/>
      <c r="PBD315" s="44"/>
      <c r="PBE315" s="44"/>
      <c r="PBF315" s="44"/>
      <c r="PBG315" s="44"/>
      <c r="PBH315" s="44"/>
      <c r="PBI315" s="44"/>
      <c r="PBJ315" s="44"/>
      <c r="PBK315" s="44"/>
      <c r="PBL315" s="44"/>
      <c r="PBM315" s="44"/>
      <c r="PBN315" s="44"/>
      <c r="PBO315" s="44"/>
      <c r="PBP315" s="44"/>
      <c r="PBQ315" s="44"/>
      <c r="PBR315" s="44"/>
      <c r="PBS315" s="44"/>
      <c r="PBT315" s="44"/>
      <c r="PBU315" s="44"/>
      <c r="PBV315" s="44"/>
      <c r="PBW315" s="44"/>
      <c r="PBX315" s="44"/>
      <c r="PBY315" s="44"/>
      <c r="PBZ315" s="44"/>
      <c r="PCA315" s="44"/>
      <c r="PCB315" s="44"/>
      <c r="PCC315" s="44"/>
      <c r="PCD315" s="44"/>
      <c r="PCE315" s="44"/>
      <c r="PCF315" s="44"/>
      <c r="PCG315" s="44"/>
      <c r="PCH315" s="44"/>
      <c r="PCI315" s="44"/>
      <c r="PCJ315" s="44"/>
      <c r="PCK315" s="44"/>
      <c r="PCL315" s="44"/>
      <c r="PCM315" s="44"/>
      <c r="PCN315" s="44"/>
      <c r="PCO315" s="44"/>
      <c r="PCP315" s="44"/>
      <c r="PCQ315" s="44"/>
      <c r="PCR315" s="44"/>
      <c r="PCS315" s="44"/>
      <c r="PCT315" s="44"/>
      <c r="PCU315" s="44"/>
      <c r="PCV315" s="44"/>
      <c r="PCW315" s="44"/>
      <c r="PCX315" s="44"/>
      <c r="PCY315" s="44"/>
      <c r="PCZ315" s="44"/>
      <c r="PDA315" s="44"/>
      <c r="PDB315" s="44"/>
      <c r="PDC315" s="44"/>
      <c r="PDD315" s="44"/>
      <c r="PDE315" s="44"/>
      <c r="PDF315" s="44"/>
      <c r="PDG315" s="44"/>
      <c r="PDH315" s="44"/>
      <c r="PDI315" s="44"/>
      <c r="PDJ315" s="44"/>
      <c r="PDK315" s="44"/>
      <c r="PDL315" s="44"/>
      <c r="PDM315" s="44"/>
      <c r="PDN315" s="44"/>
      <c r="PDO315" s="44"/>
      <c r="PDP315" s="44"/>
      <c r="PDQ315" s="44"/>
      <c r="PDR315" s="44"/>
      <c r="PDS315" s="44"/>
      <c r="PDT315" s="44"/>
      <c r="PDU315" s="44"/>
      <c r="PDV315" s="44"/>
      <c r="PDW315" s="44"/>
      <c r="PDX315" s="44"/>
      <c r="PDY315" s="44"/>
      <c r="PDZ315" s="44"/>
      <c r="PEA315" s="44"/>
      <c r="PEB315" s="44"/>
      <c r="PEC315" s="44"/>
      <c r="PED315" s="44"/>
      <c r="PEE315" s="44"/>
      <c r="PEF315" s="44"/>
      <c r="PEG315" s="44"/>
      <c r="PEH315" s="44"/>
      <c r="PEI315" s="44"/>
      <c r="PEJ315" s="44"/>
      <c r="PEK315" s="44"/>
      <c r="PEL315" s="44"/>
      <c r="PEM315" s="44"/>
      <c r="PEN315" s="44"/>
      <c r="PEO315" s="44"/>
      <c r="PEP315" s="44"/>
      <c r="PEQ315" s="44"/>
      <c r="PER315" s="44"/>
      <c r="PES315" s="44"/>
      <c r="PET315" s="44"/>
      <c r="PEU315" s="44"/>
      <c r="PEV315" s="44"/>
      <c r="PEW315" s="44"/>
      <c r="PEX315" s="44"/>
      <c r="PEY315" s="44"/>
      <c r="PEZ315" s="44"/>
      <c r="PFA315" s="44"/>
      <c r="PFB315" s="44"/>
      <c r="PFC315" s="44"/>
      <c r="PFD315" s="44"/>
      <c r="PFE315" s="44"/>
      <c r="PFF315" s="44"/>
      <c r="PFG315" s="44"/>
      <c r="PFH315" s="44"/>
      <c r="PFI315" s="44"/>
      <c r="PFJ315" s="44"/>
      <c r="PFK315" s="44"/>
      <c r="PFL315" s="44"/>
      <c r="PFM315" s="44"/>
      <c r="PFN315" s="44"/>
      <c r="PFO315" s="44"/>
      <c r="PFP315" s="44"/>
      <c r="PFQ315" s="44"/>
      <c r="PFR315" s="44"/>
      <c r="PFS315" s="44"/>
      <c r="PFT315" s="44"/>
      <c r="PFU315" s="44"/>
      <c r="PFV315" s="44"/>
      <c r="PFW315" s="44"/>
      <c r="PFX315" s="44"/>
      <c r="PFY315" s="44"/>
      <c r="PFZ315" s="44"/>
      <c r="PGA315" s="44"/>
      <c r="PGB315" s="44"/>
      <c r="PGC315" s="44"/>
      <c r="PGD315" s="44"/>
      <c r="PGE315" s="44"/>
      <c r="PGF315" s="44"/>
      <c r="PGG315" s="44"/>
      <c r="PGH315" s="44"/>
      <c r="PGI315" s="44"/>
      <c r="PGJ315" s="44"/>
      <c r="PGK315" s="44"/>
      <c r="PGL315" s="44"/>
      <c r="PGM315" s="44"/>
      <c r="PGN315" s="44"/>
      <c r="PGO315" s="44"/>
      <c r="PGP315" s="44"/>
      <c r="PGQ315" s="44"/>
      <c r="PGR315" s="44"/>
      <c r="PGS315" s="44"/>
      <c r="PGT315" s="44"/>
      <c r="PGU315" s="44"/>
      <c r="PGV315" s="44"/>
      <c r="PGW315" s="44"/>
      <c r="PGX315" s="44"/>
      <c r="PGY315" s="44"/>
      <c r="PGZ315" s="44"/>
      <c r="PHA315" s="44"/>
      <c r="PHB315" s="44"/>
      <c r="PHC315" s="44"/>
      <c r="PHD315" s="44"/>
      <c r="PHE315" s="44"/>
      <c r="PHF315" s="44"/>
      <c r="PHG315" s="44"/>
      <c r="PHH315" s="44"/>
      <c r="PHI315" s="44"/>
      <c r="PHJ315" s="44"/>
      <c r="PHK315" s="44"/>
      <c r="PHL315" s="44"/>
      <c r="PHM315" s="44"/>
      <c r="PHN315" s="44"/>
      <c r="PHO315" s="44"/>
      <c r="PHP315" s="44"/>
      <c r="PHQ315" s="44"/>
      <c r="PHR315" s="44"/>
      <c r="PHS315" s="44"/>
      <c r="PHT315" s="44"/>
      <c r="PHU315" s="44"/>
      <c r="PHV315" s="44"/>
      <c r="PHW315" s="44"/>
      <c r="PHX315" s="44"/>
      <c r="PHY315" s="44"/>
      <c r="PHZ315" s="44"/>
      <c r="PIA315" s="44"/>
      <c r="PIB315" s="44"/>
      <c r="PIC315" s="44"/>
      <c r="PID315" s="44"/>
      <c r="PIE315" s="44"/>
      <c r="PIF315" s="44"/>
      <c r="PIG315" s="44"/>
      <c r="PIH315" s="44"/>
      <c r="PII315" s="44"/>
      <c r="PIJ315" s="44"/>
      <c r="PIK315" s="44"/>
      <c r="PIL315" s="44"/>
      <c r="PIM315" s="44"/>
      <c r="PIN315" s="44"/>
      <c r="PIO315" s="44"/>
      <c r="PIP315" s="44"/>
      <c r="PIQ315" s="44"/>
      <c r="PIR315" s="44"/>
      <c r="PIS315" s="44"/>
      <c r="PIT315" s="44"/>
      <c r="PIU315" s="44"/>
      <c r="PIV315" s="44"/>
      <c r="PIW315" s="44"/>
      <c r="PIX315" s="44"/>
      <c r="PIY315" s="44"/>
      <c r="PIZ315" s="44"/>
      <c r="PJA315" s="44"/>
      <c r="PJB315" s="44"/>
      <c r="PJC315" s="44"/>
      <c r="PJD315" s="44"/>
      <c r="PJE315" s="44"/>
      <c r="PJF315" s="44"/>
      <c r="PJG315" s="44"/>
      <c r="PJH315" s="44"/>
      <c r="PJI315" s="44"/>
      <c r="PJJ315" s="44"/>
      <c r="PJK315" s="44"/>
      <c r="PJL315" s="44"/>
      <c r="PJM315" s="44"/>
      <c r="PJN315" s="44"/>
      <c r="PJO315" s="44"/>
      <c r="PJP315" s="44"/>
      <c r="PJQ315" s="44"/>
      <c r="PJR315" s="44"/>
      <c r="PJS315" s="44"/>
      <c r="PJT315" s="44"/>
      <c r="PJU315" s="44"/>
      <c r="PJV315" s="44"/>
      <c r="PJW315" s="44"/>
      <c r="PJX315" s="44"/>
      <c r="PJY315" s="44"/>
      <c r="PJZ315" s="44"/>
      <c r="PKA315" s="44"/>
      <c r="PKB315" s="44"/>
      <c r="PKC315" s="44"/>
      <c r="PKD315" s="44"/>
      <c r="PKE315" s="44"/>
      <c r="PKF315" s="44"/>
      <c r="PKG315" s="44"/>
      <c r="PKH315" s="44"/>
      <c r="PKI315" s="44"/>
      <c r="PKJ315" s="44"/>
      <c r="PKK315" s="44"/>
      <c r="PKL315" s="44"/>
      <c r="PKM315" s="44"/>
      <c r="PKN315" s="44"/>
      <c r="PKO315" s="44"/>
      <c r="PKP315" s="44"/>
      <c r="PKQ315" s="44"/>
      <c r="PKR315" s="44"/>
      <c r="PKS315" s="44"/>
      <c r="PKT315" s="44"/>
      <c r="PKU315" s="44"/>
      <c r="PKV315" s="44"/>
      <c r="PKW315" s="44"/>
      <c r="PKX315" s="44"/>
      <c r="PKY315" s="44"/>
      <c r="PKZ315" s="44"/>
      <c r="PLA315" s="44"/>
      <c r="PLB315" s="44"/>
      <c r="PLC315" s="44"/>
      <c r="PLD315" s="44"/>
      <c r="PLE315" s="44"/>
      <c r="PLF315" s="44"/>
      <c r="PLG315" s="44"/>
      <c r="PLH315" s="44"/>
      <c r="PLI315" s="44"/>
      <c r="PLJ315" s="44"/>
      <c r="PLK315" s="44"/>
      <c r="PLL315" s="44"/>
      <c r="PLM315" s="44"/>
      <c r="PLN315" s="44"/>
      <c r="PLO315" s="44"/>
      <c r="PLP315" s="44"/>
      <c r="PLQ315" s="44"/>
      <c r="PLR315" s="44"/>
      <c r="PLS315" s="44"/>
      <c r="PLT315" s="44"/>
      <c r="PLU315" s="44"/>
      <c r="PLV315" s="44"/>
      <c r="PLW315" s="44"/>
      <c r="PLX315" s="44"/>
      <c r="PLY315" s="44"/>
      <c r="PLZ315" s="44"/>
      <c r="PMA315" s="44"/>
      <c r="PMB315" s="44"/>
      <c r="PMC315" s="44"/>
      <c r="PMD315" s="44"/>
      <c r="PME315" s="44"/>
      <c r="PMF315" s="44"/>
      <c r="PMG315" s="44"/>
      <c r="PMH315" s="44"/>
      <c r="PMI315" s="44"/>
      <c r="PMJ315" s="44"/>
      <c r="PMK315" s="44"/>
      <c r="PML315" s="44"/>
      <c r="PMM315" s="44"/>
      <c r="PMN315" s="44"/>
      <c r="PMO315" s="44"/>
      <c r="PMP315" s="44"/>
      <c r="PMQ315" s="44"/>
      <c r="PMR315" s="44"/>
      <c r="PMS315" s="44"/>
      <c r="PMT315" s="44"/>
      <c r="PMU315" s="44"/>
      <c r="PMV315" s="44"/>
      <c r="PMW315" s="44"/>
      <c r="PMX315" s="44"/>
      <c r="PMY315" s="44"/>
      <c r="PMZ315" s="44"/>
      <c r="PNA315" s="44"/>
      <c r="PNB315" s="44"/>
      <c r="PNC315" s="44"/>
      <c r="PND315" s="44"/>
      <c r="PNE315" s="44"/>
      <c r="PNF315" s="44"/>
      <c r="PNG315" s="44"/>
      <c r="PNH315" s="44"/>
      <c r="PNI315" s="44"/>
      <c r="PNJ315" s="44"/>
      <c r="PNK315" s="44"/>
      <c r="PNL315" s="44"/>
      <c r="PNM315" s="44"/>
      <c r="PNN315" s="44"/>
      <c r="PNO315" s="44"/>
      <c r="PNP315" s="44"/>
      <c r="PNQ315" s="44"/>
      <c r="PNR315" s="44"/>
      <c r="PNS315" s="44"/>
      <c r="PNT315" s="44"/>
      <c r="PNU315" s="44"/>
      <c r="PNV315" s="44"/>
      <c r="PNW315" s="44"/>
      <c r="PNX315" s="44"/>
      <c r="PNY315" s="44"/>
      <c r="PNZ315" s="44"/>
      <c r="POA315" s="44"/>
      <c r="POB315" s="44"/>
      <c r="POC315" s="44"/>
      <c r="POD315" s="44"/>
      <c r="POE315" s="44"/>
      <c r="POF315" s="44"/>
      <c r="POG315" s="44"/>
      <c r="POH315" s="44"/>
      <c r="POI315" s="44"/>
      <c r="POJ315" s="44"/>
      <c r="POK315" s="44"/>
      <c r="POL315" s="44"/>
      <c r="POM315" s="44"/>
      <c r="PON315" s="44"/>
      <c r="POO315" s="44"/>
      <c r="POP315" s="44"/>
      <c r="POQ315" s="44"/>
      <c r="POR315" s="44"/>
      <c r="POS315" s="44"/>
      <c r="POT315" s="44"/>
      <c r="POU315" s="44"/>
      <c r="POV315" s="44"/>
      <c r="POW315" s="44"/>
      <c r="POX315" s="44"/>
      <c r="POY315" s="44"/>
      <c r="POZ315" s="44"/>
      <c r="PPA315" s="44"/>
      <c r="PPB315" s="44"/>
      <c r="PPC315" s="44"/>
      <c r="PPD315" s="44"/>
      <c r="PPE315" s="44"/>
      <c r="PPF315" s="44"/>
      <c r="PPG315" s="44"/>
      <c r="PPH315" s="44"/>
      <c r="PPI315" s="44"/>
      <c r="PPJ315" s="44"/>
      <c r="PPK315" s="44"/>
      <c r="PPL315" s="44"/>
      <c r="PPM315" s="44"/>
      <c r="PPN315" s="44"/>
      <c r="PPO315" s="44"/>
      <c r="PPP315" s="44"/>
      <c r="PPQ315" s="44"/>
      <c r="PPR315" s="44"/>
      <c r="PPS315" s="44"/>
      <c r="PPT315" s="44"/>
      <c r="PPU315" s="44"/>
      <c r="PPV315" s="44"/>
      <c r="PPW315" s="44"/>
      <c r="PPX315" s="44"/>
      <c r="PPY315" s="44"/>
      <c r="PPZ315" s="44"/>
      <c r="PQA315" s="44"/>
      <c r="PQB315" s="44"/>
      <c r="PQC315" s="44"/>
      <c r="PQD315" s="44"/>
      <c r="PQE315" s="44"/>
      <c r="PQF315" s="44"/>
      <c r="PQG315" s="44"/>
      <c r="PQH315" s="44"/>
      <c r="PQI315" s="44"/>
      <c r="PQJ315" s="44"/>
      <c r="PQK315" s="44"/>
      <c r="PQL315" s="44"/>
      <c r="PQM315" s="44"/>
      <c r="PQN315" s="44"/>
      <c r="PQO315" s="44"/>
      <c r="PQP315" s="44"/>
      <c r="PQQ315" s="44"/>
      <c r="PQR315" s="44"/>
      <c r="PQS315" s="44"/>
      <c r="PQT315" s="44"/>
      <c r="PQU315" s="44"/>
      <c r="PQV315" s="44"/>
      <c r="PQW315" s="44"/>
      <c r="PQX315" s="44"/>
      <c r="PQY315" s="44"/>
      <c r="PQZ315" s="44"/>
      <c r="PRA315" s="44"/>
      <c r="PRB315" s="44"/>
      <c r="PRC315" s="44"/>
      <c r="PRD315" s="44"/>
      <c r="PRE315" s="44"/>
      <c r="PRF315" s="44"/>
      <c r="PRG315" s="44"/>
      <c r="PRH315" s="44"/>
      <c r="PRI315" s="44"/>
      <c r="PRJ315" s="44"/>
      <c r="PRK315" s="44"/>
      <c r="PRL315" s="44"/>
      <c r="PRM315" s="44"/>
      <c r="PRN315" s="44"/>
      <c r="PRO315" s="44"/>
      <c r="PRP315" s="44"/>
      <c r="PRQ315" s="44"/>
      <c r="PRR315" s="44"/>
      <c r="PRS315" s="44"/>
      <c r="PRT315" s="44"/>
      <c r="PRU315" s="44"/>
      <c r="PRV315" s="44"/>
      <c r="PRW315" s="44"/>
      <c r="PRX315" s="44"/>
      <c r="PRY315" s="44"/>
      <c r="PRZ315" s="44"/>
      <c r="PSA315" s="44"/>
      <c r="PSB315" s="44"/>
      <c r="PSC315" s="44"/>
      <c r="PSD315" s="44"/>
      <c r="PSE315" s="44"/>
      <c r="PSF315" s="44"/>
      <c r="PSG315" s="44"/>
      <c r="PSH315" s="44"/>
      <c r="PSI315" s="44"/>
      <c r="PSJ315" s="44"/>
      <c r="PSK315" s="44"/>
      <c r="PSL315" s="44"/>
      <c r="PSM315" s="44"/>
      <c r="PSN315" s="44"/>
      <c r="PSO315" s="44"/>
      <c r="PSP315" s="44"/>
      <c r="PSQ315" s="44"/>
      <c r="PSR315" s="44"/>
      <c r="PSS315" s="44"/>
      <c r="PST315" s="44"/>
      <c r="PSU315" s="44"/>
      <c r="PSV315" s="44"/>
      <c r="PSW315" s="44"/>
      <c r="PSX315" s="44"/>
      <c r="PSY315" s="44"/>
      <c r="PSZ315" s="44"/>
      <c r="PTA315" s="44"/>
      <c r="PTB315" s="44"/>
      <c r="PTC315" s="44"/>
      <c r="PTD315" s="44"/>
      <c r="PTE315" s="44"/>
      <c r="PTF315" s="44"/>
      <c r="PTG315" s="44"/>
      <c r="PTH315" s="44"/>
      <c r="PTI315" s="44"/>
      <c r="PTJ315" s="44"/>
      <c r="PTK315" s="44"/>
      <c r="PTL315" s="44"/>
      <c r="PTM315" s="44"/>
      <c r="PTN315" s="44"/>
      <c r="PTO315" s="44"/>
      <c r="PTP315" s="44"/>
      <c r="PTQ315" s="44"/>
      <c r="PTR315" s="44"/>
      <c r="PTS315" s="44"/>
      <c r="PTT315" s="44"/>
      <c r="PTU315" s="44"/>
      <c r="PTV315" s="44"/>
      <c r="PTW315" s="44"/>
      <c r="PTX315" s="44"/>
      <c r="PTY315" s="44"/>
      <c r="PTZ315" s="44"/>
      <c r="PUA315" s="44"/>
      <c r="PUB315" s="44"/>
      <c r="PUC315" s="44"/>
      <c r="PUD315" s="44"/>
      <c r="PUE315" s="44"/>
      <c r="PUF315" s="44"/>
      <c r="PUG315" s="44"/>
      <c r="PUH315" s="44"/>
      <c r="PUI315" s="44"/>
      <c r="PUJ315" s="44"/>
      <c r="PUK315" s="44"/>
      <c r="PUL315" s="44"/>
      <c r="PUM315" s="44"/>
      <c r="PUN315" s="44"/>
      <c r="PUO315" s="44"/>
      <c r="PUP315" s="44"/>
      <c r="PUQ315" s="44"/>
      <c r="PUR315" s="44"/>
      <c r="PUS315" s="44"/>
      <c r="PUT315" s="44"/>
      <c r="PUU315" s="44"/>
      <c r="PUV315" s="44"/>
      <c r="PUW315" s="44"/>
      <c r="PUX315" s="44"/>
      <c r="PUY315" s="44"/>
      <c r="PUZ315" s="44"/>
      <c r="PVA315" s="44"/>
      <c r="PVB315" s="44"/>
      <c r="PVC315" s="44"/>
      <c r="PVD315" s="44"/>
      <c r="PVE315" s="44"/>
      <c r="PVF315" s="44"/>
      <c r="PVG315" s="44"/>
      <c r="PVH315" s="44"/>
      <c r="PVI315" s="44"/>
      <c r="PVJ315" s="44"/>
      <c r="PVK315" s="44"/>
      <c r="PVL315" s="44"/>
      <c r="PVM315" s="44"/>
      <c r="PVN315" s="44"/>
      <c r="PVO315" s="44"/>
      <c r="PVP315" s="44"/>
      <c r="PVQ315" s="44"/>
      <c r="PVR315" s="44"/>
      <c r="PVS315" s="44"/>
      <c r="PVT315" s="44"/>
      <c r="PVU315" s="44"/>
      <c r="PVV315" s="44"/>
      <c r="PVW315" s="44"/>
      <c r="PVX315" s="44"/>
      <c r="PVY315" s="44"/>
      <c r="PVZ315" s="44"/>
      <c r="PWA315" s="44"/>
      <c r="PWB315" s="44"/>
      <c r="PWC315" s="44"/>
      <c r="PWD315" s="44"/>
      <c r="PWE315" s="44"/>
      <c r="PWF315" s="44"/>
      <c r="PWG315" s="44"/>
      <c r="PWH315" s="44"/>
      <c r="PWI315" s="44"/>
      <c r="PWJ315" s="44"/>
      <c r="PWK315" s="44"/>
      <c r="PWL315" s="44"/>
      <c r="PWM315" s="44"/>
      <c r="PWN315" s="44"/>
      <c r="PWO315" s="44"/>
      <c r="PWP315" s="44"/>
      <c r="PWQ315" s="44"/>
      <c r="PWR315" s="44"/>
      <c r="PWS315" s="44"/>
      <c r="PWT315" s="44"/>
      <c r="PWU315" s="44"/>
      <c r="PWV315" s="44"/>
      <c r="PWW315" s="44"/>
      <c r="PWX315" s="44"/>
      <c r="PWY315" s="44"/>
      <c r="PWZ315" s="44"/>
      <c r="PXA315" s="44"/>
      <c r="PXB315" s="44"/>
      <c r="PXC315" s="44"/>
      <c r="PXD315" s="44"/>
      <c r="PXE315" s="44"/>
      <c r="PXF315" s="44"/>
      <c r="PXG315" s="44"/>
      <c r="PXH315" s="44"/>
      <c r="PXI315" s="44"/>
      <c r="PXJ315" s="44"/>
      <c r="PXK315" s="44"/>
      <c r="PXL315" s="44"/>
      <c r="PXM315" s="44"/>
      <c r="PXN315" s="44"/>
      <c r="PXO315" s="44"/>
      <c r="PXP315" s="44"/>
      <c r="PXQ315" s="44"/>
      <c r="PXR315" s="44"/>
      <c r="PXS315" s="44"/>
      <c r="PXT315" s="44"/>
      <c r="PXU315" s="44"/>
      <c r="PXV315" s="44"/>
      <c r="PXW315" s="44"/>
      <c r="PXX315" s="44"/>
      <c r="PXY315" s="44"/>
      <c r="PXZ315" s="44"/>
      <c r="PYA315" s="44"/>
      <c r="PYB315" s="44"/>
      <c r="PYC315" s="44"/>
      <c r="PYD315" s="44"/>
      <c r="PYE315" s="44"/>
      <c r="PYF315" s="44"/>
      <c r="PYG315" s="44"/>
      <c r="PYH315" s="44"/>
      <c r="PYI315" s="44"/>
      <c r="PYJ315" s="44"/>
      <c r="PYK315" s="44"/>
      <c r="PYL315" s="44"/>
      <c r="PYM315" s="44"/>
      <c r="PYN315" s="44"/>
      <c r="PYO315" s="44"/>
      <c r="PYP315" s="44"/>
      <c r="PYQ315" s="44"/>
      <c r="PYR315" s="44"/>
      <c r="PYS315" s="44"/>
      <c r="PYT315" s="44"/>
      <c r="PYU315" s="44"/>
      <c r="PYV315" s="44"/>
      <c r="PYW315" s="44"/>
      <c r="PYX315" s="44"/>
      <c r="PYY315" s="44"/>
      <c r="PYZ315" s="44"/>
      <c r="PZA315" s="44"/>
      <c r="PZB315" s="44"/>
      <c r="PZC315" s="44"/>
      <c r="PZD315" s="44"/>
      <c r="PZE315" s="44"/>
      <c r="PZF315" s="44"/>
      <c r="PZG315" s="44"/>
      <c r="PZH315" s="44"/>
      <c r="PZI315" s="44"/>
      <c r="PZJ315" s="44"/>
      <c r="PZK315" s="44"/>
      <c r="PZL315" s="44"/>
      <c r="PZM315" s="44"/>
      <c r="PZN315" s="44"/>
      <c r="PZO315" s="44"/>
      <c r="PZP315" s="44"/>
      <c r="PZQ315" s="44"/>
      <c r="PZR315" s="44"/>
      <c r="PZS315" s="44"/>
      <c r="PZT315" s="44"/>
      <c r="PZU315" s="44"/>
      <c r="PZV315" s="44"/>
      <c r="PZW315" s="44"/>
      <c r="PZX315" s="44"/>
      <c r="PZY315" s="44"/>
      <c r="PZZ315" s="44"/>
      <c r="QAA315" s="44"/>
      <c r="QAB315" s="44"/>
      <c r="QAC315" s="44"/>
      <c r="QAD315" s="44"/>
      <c r="QAE315" s="44"/>
      <c r="QAF315" s="44"/>
      <c r="QAG315" s="44"/>
      <c r="QAH315" s="44"/>
      <c r="QAI315" s="44"/>
      <c r="QAJ315" s="44"/>
      <c r="QAK315" s="44"/>
      <c r="QAL315" s="44"/>
      <c r="QAM315" s="44"/>
      <c r="QAN315" s="44"/>
      <c r="QAO315" s="44"/>
      <c r="QAP315" s="44"/>
      <c r="QAQ315" s="44"/>
      <c r="QAR315" s="44"/>
      <c r="QAS315" s="44"/>
      <c r="QAT315" s="44"/>
      <c r="QAU315" s="44"/>
      <c r="QAV315" s="44"/>
      <c r="QAW315" s="44"/>
      <c r="QAX315" s="44"/>
      <c r="QAY315" s="44"/>
      <c r="QAZ315" s="44"/>
      <c r="QBA315" s="44"/>
      <c r="QBB315" s="44"/>
      <c r="QBC315" s="44"/>
      <c r="QBD315" s="44"/>
      <c r="QBE315" s="44"/>
      <c r="QBF315" s="44"/>
      <c r="QBG315" s="44"/>
      <c r="QBH315" s="44"/>
      <c r="QBI315" s="44"/>
      <c r="QBJ315" s="44"/>
      <c r="QBK315" s="44"/>
      <c r="QBL315" s="44"/>
      <c r="QBM315" s="44"/>
      <c r="QBN315" s="44"/>
      <c r="QBO315" s="44"/>
      <c r="QBP315" s="44"/>
      <c r="QBQ315" s="44"/>
      <c r="QBR315" s="44"/>
      <c r="QBS315" s="44"/>
      <c r="QBT315" s="44"/>
      <c r="QBU315" s="44"/>
      <c r="QBV315" s="44"/>
      <c r="QBW315" s="44"/>
      <c r="QBX315" s="44"/>
      <c r="QBY315" s="44"/>
      <c r="QBZ315" s="44"/>
      <c r="QCA315" s="44"/>
      <c r="QCB315" s="44"/>
      <c r="QCC315" s="44"/>
      <c r="QCD315" s="44"/>
      <c r="QCE315" s="44"/>
      <c r="QCF315" s="44"/>
      <c r="QCG315" s="44"/>
      <c r="QCH315" s="44"/>
      <c r="QCI315" s="44"/>
      <c r="QCJ315" s="44"/>
      <c r="QCK315" s="44"/>
      <c r="QCL315" s="44"/>
      <c r="QCM315" s="44"/>
      <c r="QCN315" s="44"/>
      <c r="QCO315" s="44"/>
      <c r="QCP315" s="44"/>
      <c r="QCQ315" s="44"/>
      <c r="QCR315" s="44"/>
      <c r="QCS315" s="44"/>
      <c r="QCT315" s="44"/>
      <c r="QCU315" s="44"/>
      <c r="QCV315" s="44"/>
      <c r="QCW315" s="44"/>
      <c r="QCX315" s="44"/>
      <c r="QCY315" s="44"/>
      <c r="QCZ315" s="44"/>
      <c r="QDA315" s="44"/>
      <c r="QDB315" s="44"/>
      <c r="QDC315" s="44"/>
      <c r="QDD315" s="44"/>
      <c r="QDE315" s="44"/>
      <c r="QDF315" s="44"/>
      <c r="QDG315" s="44"/>
      <c r="QDH315" s="44"/>
      <c r="QDI315" s="44"/>
      <c r="QDJ315" s="44"/>
      <c r="QDK315" s="44"/>
      <c r="QDL315" s="44"/>
      <c r="QDM315" s="44"/>
      <c r="QDN315" s="44"/>
      <c r="QDO315" s="44"/>
      <c r="QDP315" s="44"/>
      <c r="QDQ315" s="44"/>
      <c r="QDR315" s="44"/>
      <c r="QDS315" s="44"/>
      <c r="QDT315" s="44"/>
      <c r="QDU315" s="44"/>
      <c r="QDV315" s="44"/>
      <c r="QDW315" s="44"/>
      <c r="QDX315" s="44"/>
      <c r="QDY315" s="44"/>
      <c r="QDZ315" s="44"/>
      <c r="QEA315" s="44"/>
      <c r="QEB315" s="44"/>
      <c r="QEC315" s="44"/>
      <c r="QED315" s="44"/>
      <c r="QEE315" s="44"/>
      <c r="QEF315" s="44"/>
      <c r="QEG315" s="44"/>
      <c r="QEH315" s="44"/>
      <c r="QEI315" s="44"/>
      <c r="QEJ315" s="44"/>
      <c r="QEK315" s="44"/>
      <c r="QEL315" s="44"/>
      <c r="QEM315" s="44"/>
      <c r="QEN315" s="44"/>
      <c r="QEO315" s="44"/>
      <c r="QEP315" s="44"/>
      <c r="QEQ315" s="44"/>
      <c r="QER315" s="44"/>
      <c r="QES315" s="44"/>
      <c r="QET315" s="44"/>
      <c r="QEU315" s="44"/>
      <c r="QEV315" s="44"/>
      <c r="QEW315" s="44"/>
      <c r="QEX315" s="44"/>
      <c r="QEY315" s="44"/>
      <c r="QEZ315" s="44"/>
      <c r="QFA315" s="44"/>
      <c r="QFB315" s="44"/>
      <c r="QFC315" s="44"/>
      <c r="QFD315" s="44"/>
      <c r="QFE315" s="44"/>
      <c r="QFF315" s="44"/>
      <c r="QFG315" s="44"/>
      <c r="QFH315" s="44"/>
      <c r="QFI315" s="44"/>
      <c r="QFJ315" s="44"/>
      <c r="QFK315" s="44"/>
      <c r="QFL315" s="44"/>
      <c r="QFM315" s="44"/>
      <c r="QFN315" s="44"/>
      <c r="QFO315" s="44"/>
      <c r="QFP315" s="44"/>
      <c r="QFQ315" s="44"/>
      <c r="QFR315" s="44"/>
      <c r="QFS315" s="44"/>
      <c r="QFT315" s="44"/>
      <c r="QFU315" s="44"/>
      <c r="QFV315" s="44"/>
      <c r="QFW315" s="44"/>
      <c r="QFX315" s="44"/>
      <c r="QFY315" s="44"/>
      <c r="QFZ315" s="44"/>
      <c r="QGA315" s="44"/>
      <c r="QGB315" s="44"/>
      <c r="QGC315" s="44"/>
      <c r="QGD315" s="44"/>
      <c r="QGE315" s="44"/>
      <c r="QGF315" s="44"/>
      <c r="QGG315" s="44"/>
      <c r="QGH315" s="44"/>
      <c r="QGI315" s="44"/>
      <c r="QGJ315" s="44"/>
      <c r="QGK315" s="44"/>
      <c r="QGL315" s="44"/>
      <c r="QGM315" s="44"/>
      <c r="QGN315" s="44"/>
      <c r="QGO315" s="44"/>
      <c r="QGP315" s="44"/>
      <c r="QGQ315" s="44"/>
      <c r="QGR315" s="44"/>
      <c r="QGS315" s="44"/>
      <c r="QGT315" s="44"/>
      <c r="QGU315" s="44"/>
      <c r="QGV315" s="44"/>
      <c r="QGW315" s="44"/>
      <c r="QGX315" s="44"/>
      <c r="QGY315" s="44"/>
      <c r="QGZ315" s="44"/>
      <c r="QHA315" s="44"/>
      <c r="QHB315" s="44"/>
      <c r="QHC315" s="44"/>
      <c r="QHD315" s="44"/>
      <c r="QHE315" s="44"/>
      <c r="QHF315" s="44"/>
      <c r="QHG315" s="44"/>
      <c r="QHH315" s="44"/>
      <c r="QHI315" s="44"/>
      <c r="QHJ315" s="44"/>
      <c r="QHK315" s="44"/>
      <c r="QHL315" s="44"/>
      <c r="QHM315" s="44"/>
      <c r="QHN315" s="44"/>
      <c r="QHO315" s="44"/>
      <c r="QHP315" s="44"/>
      <c r="QHQ315" s="44"/>
      <c r="QHR315" s="44"/>
      <c r="QHS315" s="44"/>
      <c r="QHT315" s="44"/>
      <c r="QHU315" s="44"/>
      <c r="QHV315" s="44"/>
      <c r="QHW315" s="44"/>
      <c r="QHX315" s="44"/>
      <c r="QHY315" s="44"/>
      <c r="QHZ315" s="44"/>
      <c r="QIA315" s="44"/>
      <c r="QIB315" s="44"/>
      <c r="QIC315" s="44"/>
      <c r="QID315" s="44"/>
      <c r="QIE315" s="44"/>
      <c r="QIF315" s="44"/>
      <c r="QIG315" s="44"/>
      <c r="QIH315" s="44"/>
      <c r="QII315" s="44"/>
      <c r="QIJ315" s="44"/>
      <c r="QIK315" s="44"/>
      <c r="QIL315" s="44"/>
      <c r="QIM315" s="44"/>
      <c r="QIN315" s="44"/>
      <c r="QIO315" s="44"/>
      <c r="QIP315" s="44"/>
      <c r="QIQ315" s="44"/>
      <c r="QIR315" s="44"/>
      <c r="QIS315" s="44"/>
      <c r="QIT315" s="44"/>
      <c r="QIU315" s="44"/>
      <c r="QIV315" s="44"/>
      <c r="QIW315" s="44"/>
      <c r="QIX315" s="44"/>
      <c r="QIY315" s="44"/>
      <c r="QIZ315" s="44"/>
      <c r="QJA315" s="44"/>
      <c r="QJB315" s="44"/>
      <c r="QJC315" s="44"/>
      <c r="QJD315" s="44"/>
      <c r="QJE315" s="44"/>
      <c r="QJF315" s="44"/>
      <c r="QJG315" s="44"/>
      <c r="QJH315" s="44"/>
      <c r="QJI315" s="44"/>
      <c r="QJJ315" s="44"/>
      <c r="QJK315" s="44"/>
      <c r="QJL315" s="44"/>
      <c r="QJM315" s="44"/>
      <c r="QJN315" s="44"/>
      <c r="QJO315" s="44"/>
      <c r="QJP315" s="44"/>
      <c r="QJQ315" s="44"/>
      <c r="QJR315" s="44"/>
      <c r="QJS315" s="44"/>
      <c r="QJT315" s="44"/>
      <c r="QJU315" s="44"/>
      <c r="QJV315" s="44"/>
      <c r="QJW315" s="44"/>
      <c r="QJX315" s="44"/>
      <c r="QJY315" s="44"/>
      <c r="QJZ315" s="44"/>
      <c r="QKA315" s="44"/>
      <c r="QKB315" s="44"/>
      <c r="QKC315" s="44"/>
      <c r="QKD315" s="44"/>
      <c r="QKE315" s="44"/>
      <c r="QKF315" s="44"/>
      <c r="QKG315" s="44"/>
      <c r="QKH315" s="44"/>
      <c r="QKI315" s="44"/>
      <c r="QKJ315" s="44"/>
      <c r="QKK315" s="44"/>
      <c r="QKL315" s="44"/>
      <c r="QKM315" s="44"/>
      <c r="QKN315" s="44"/>
      <c r="QKO315" s="44"/>
      <c r="QKP315" s="44"/>
      <c r="QKQ315" s="44"/>
      <c r="QKR315" s="44"/>
      <c r="QKS315" s="44"/>
      <c r="QKT315" s="44"/>
      <c r="QKU315" s="44"/>
      <c r="QKV315" s="44"/>
      <c r="QKW315" s="44"/>
      <c r="QKX315" s="44"/>
      <c r="QKY315" s="44"/>
      <c r="QKZ315" s="44"/>
      <c r="QLA315" s="44"/>
      <c r="QLB315" s="44"/>
      <c r="QLC315" s="44"/>
      <c r="QLD315" s="44"/>
      <c r="QLE315" s="44"/>
      <c r="QLF315" s="44"/>
      <c r="QLG315" s="44"/>
      <c r="QLH315" s="44"/>
      <c r="QLI315" s="44"/>
      <c r="QLJ315" s="44"/>
      <c r="QLK315" s="44"/>
      <c r="QLL315" s="44"/>
      <c r="QLM315" s="44"/>
      <c r="QLN315" s="44"/>
      <c r="QLO315" s="44"/>
      <c r="QLP315" s="44"/>
      <c r="QLQ315" s="44"/>
      <c r="QLR315" s="44"/>
      <c r="QLS315" s="44"/>
      <c r="QLT315" s="44"/>
      <c r="QLU315" s="44"/>
      <c r="QLV315" s="44"/>
      <c r="QLW315" s="44"/>
      <c r="QLX315" s="44"/>
      <c r="QLY315" s="44"/>
      <c r="QLZ315" s="44"/>
      <c r="QMA315" s="44"/>
      <c r="QMB315" s="44"/>
      <c r="QMC315" s="44"/>
      <c r="QMD315" s="44"/>
      <c r="QME315" s="44"/>
      <c r="QMF315" s="44"/>
      <c r="QMG315" s="44"/>
      <c r="QMH315" s="44"/>
      <c r="QMI315" s="44"/>
      <c r="QMJ315" s="44"/>
      <c r="QMK315" s="44"/>
      <c r="QML315" s="44"/>
      <c r="QMM315" s="44"/>
      <c r="QMN315" s="44"/>
      <c r="QMO315" s="44"/>
      <c r="QMP315" s="44"/>
      <c r="QMQ315" s="44"/>
      <c r="QMR315" s="44"/>
      <c r="QMS315" s="44"/>
      <c r="QMT315" s="44"/>
      <c r="QMU315" s="44"/>
      <c r="QMV315" s="44"/>
      <c r="QMW315" s="44"/>
      <c r="QMX315" s="44"/>
      <c r="QMY315" s="44"/>
      <c r="QMZ315" s="44"/>
      <c r="QNA315" s="44"/>
      <c r="QNB315" s="44"/>
      <c r="QNC315" s="44"/>
      <c r="QND315" s="44"/>
      <c r="QNE315" s="44"/>
      <c r="QNF315" s="44"/>
      <c r="QNG315" s="44"/>
      <c r="QNH315" s="44"/>
      <c r="QNI315" s="44"/>
      <c r="QNJ315" s="44"/>
      <c r="QNK315" s="44"/>
      <c r="QNL315" s="44"/>
      <c r="QNM315" s="44"/>
      <c r="QNN315" s="44"/>
      <c r="QNO315" s="44"/>
      <c r="QNP315" s="44"/>
      <c r="QNQ315" s="44"/>
      <c r="QNR315" s="44"/>
      <c r="QNS315" s="44"/>
      <c r="QNT315" s="44"/>
      <c r="QNU315" s="44"/>
      <c r="QNV315" s="44"/>
      <c r="QNW315" s="44"/>
      <c r="QNX315" s="44"/>
      <c r="QNY315" s="44"/>
      <c r="QNZ315" s="44"/>
      <c r="QOA315" s="44"/>
      <c r="QOB315" s="44"/>
      <c r="QOC315" s="44"/>
      <c r="QOD315" s="44"/>
      <c r="QOE315" s="44"/>
      <c r="QOF315" s="44"/>
      <c r="QOG315" s="44"/>
      <c r="QOH315" s="44"/>
      <c r="QOI315" s="44"/>
      <c r="QOJ315" s="44"/>
      <c r="QOK315" s="44"/>
      <c r="QOL315" s="44"/>
      <c r="QOM315" s="44"/>
      <c r="QON315" s="44"/>
      <c r="QOO315" s="44"/>
      <c r="QOP315" s="44"/>
      <c r="QOQ315" s="44"/>
      <c r="QOR315" s="44"/>
      <c r="QOS315" s="44"/>
      <c r="QOT315" s="44"/>
      <c r="QOU315" s="44"/>
      <c r="QOV315" s="44"/>
      <c r="QOW315" s="44"/>
      <c r="QOX315" s="44"/>
      <c r="QOY315" s="44"/>
      <c r="QOZ315" s="44"/>
      <c r="QPA315" s="44"/>
      <c r="QPB315" s="44"/>
      <c r="QPC315" s="44"/>
      <c r="QPD315" s="44"/>
      <c r="QPE315" s="44"/>
      <c r="QPF315" s="44"/>
      <c r="QPG315" s="44"/>
      <c r="QPH315" s="44"/>
      <c r="QPI315" s="44"/>
      <c r="QPJ315" s="44"/>
      <c r="QPK315" s="44"/>
      <c r="QPL315" s="44"/>
      <c r="QPM315" s="44"/>
      <c r="QPN315" s="44"/>
      <c r="QPO315" s="44"/>
      <c r="QPP315" s="44"/>
      <c r="QPQ315" s="44"/>
      <c r="QPR315" s="44"/>
      <c r="QPS315" s="44"/>
      <c r="QPT315" s="44"/>
      <c r="QPU315" s="44"/>
      <c r="QPV315" s="44"/>
      <c r="QPW315" s="44"/>
      <c r="QPX315" s="44"/>
      <c r="QPY315" s="44"/>
      <c r="QPZ315" s="44"/>
      <c r="QQA315" s="44"/>
      <c r="QQB315" s="44"/>
      <c r="QQC315" s="44"/>
      <c r="QQD315" s="44"/>
      <c r="QQE315" s="44"/>
      <c r="QQF315" s="44"/>
      <c r="QQG315" s="44"/>
      <c r="QQH315" s="44"/>
      <c r="QQI315" s="44"/>
      <c r="QQJ315" s="44"/>
      <c r="QQK315" s="44"/>
      <c r="QQL315" s="44"/>
      <c r="QQM315" s="44"/>
      <c r="QQN315" s="44"/>
      <c r="QQO315" s="44"/>
      <c r="QQP315" s="44"/>
      <c r="QQQ315" s="44"/>
      <c r="QQR315" s="44"/>
      <c r="QQS315" s="44"/>
      <c r="QQT315" s="44"/>
      <c r="QQU315" s="44"/>
      <c r="QQV315" s="44"/>
      <c r="QQW315" s="44"/>
      <c r="QQX315" s="44"/>
      <c r="QQY315" s="44"/>
      <c r="QQZ315" s="44"/>
      <c r="QRA315" s="44"/>
      <c r="QRB315" s="44"/>
      <c r="QRC315" s="44"/>
      <c r="QRD315" s="44"/>
      <c r="QRE315" s="44"/>
      <c r="QRF315" s="44"/>
      <c r="QRG315" s="44"/>
      <c r="QRH315" s="44"/>
      <c r="QRI315" s="44"/>
      <c r="QRJ315" s="44"/>
      <c r="QRK315" s="44"/>
      <c r="QRL315" s="44"/>
      <c r="QRM315" s="44"/>
      <c r="QRN315" s="44"/>
      <c r="QRO315" s="44"/>
      <c r="QRP315" s="44"/>
      <c r="QRQ315" s="44"/>
      <c r="QRR315" s="44"/>
      <c r="QRS315" s="44"/>
      <c r="QRT315" s="44"/>
      <c r="QRU315" s="44"/>
      <c r="QRV315" s="44"/>
      <c r="QRW315" s="44"/>
      <c r="QRX315" s="44"/>
      <c r="QRY315" s="44"/>
      <c r="QRZ315" s="44"/>
      <c r="QSA315" s="44"/>
      <c r="QSB315" s="44"/>
      <c r="QSC315" s="44"/>
      <c r="QSD315" s="44"/>
      <c r="QSE315" s="44"/>
      <c r="QSF315" s="44"/>
      <c r="QSG315" s="44"/>
      <c r="QSH315" s="44"/>
      <c r="QSI315" s="44"/>
      <c r="QSJ315" s="44"/>
      <c r="QSK315" s="44"/>
      <c r="QSL315" s="44"/>
      <c r="QSM315" s="44"/>
      <c r="QSN315" s="44"/>
      <c r="QSO315" s="44"/>
      <c r="QSP315" s="44"/>
      <c r="QSQ315" s="44"/>
      <c r="QSR315" s="44"/>
      <c r="QSS315" s="44"/>
      <c r="QST315" s="44"/>
      <c r="QSU315" s="44"/>
      <c r="QSV315" s="44"/>
      <c r="QSW315" s="44"/>
      <c r="QSX315" s="44"/>
      <c r="QSY315" s="44"/>
      <c r="QSZ315" s="44"/>
      <c r="QTA315" s="44"/>
      <c r="QTB315" s="44"/>
      <c r="QTC315" s="44"/>
      <c r="QTD315" s="44"/>
      <c r="QTE315" s="44"/>
      <c r="QTF315" s="44"/>
      <c r="QTG315" s="44"/>
      <c r="QTH315" s="44"/>
      <c r="QTI315" s="44"/>
      <c r="QTJ315" s="44"/>
      <c r="QTK315" s="44"/>
      <c r="QTL315" s="44"/>
      <c r="QTM315" s="44"/>
      <c r="QTN315" s="44"/>
      <c r="QTO315" s="44"/>
      <c r="QTP315" s="44"/>
      <c r="QTQ315" s="44"/>
      <c r="QTR315" s="44"/>
      <c r="QTS315" s="44"/>
      <c r="QTT315" s="44"/>
      <c r="QTU315" s="44"/>
      <c r="QTV315" s="44"/>
      <c r="QTW315" s="44"/>
      <c r="QTX315" s="44"/>
      <c r="QTY315" s="44"/>
      <c r="QTZ315" s="44"/>
      <c r="QUA315" s="44"/>
      <c r="QUB315" s="44"/>
      <c r="QUC315" s="44"/>
      <c r="QUD315" s="44"/>
      <c r="QUE315" s="44"/>
      <c r="QUF315" s="44"/>
      <c r="QUG315" s="44"/>
      <c r="QUH315" s="44"/>
      <c r="QUI315" s="44"/>
      <c r="QUJ315" s="44"/>
      <c r="QUK315" s="44"/>
      <c r="QUL315" s="44"/>
      <c r="QUM315" s="44"/>
      <c r="QUN315" s="44"/>
      <c r="QUO315" s="44"/>
      <c r="QUP315" s="44"/>
      <c r="QUQ315" s="44"/>
      <c r="QUR315" s="44"/>
      <c r="QUS315" s="44"/>
      <c r="QUT315" s="44"/>
      <c r="QUU315" s="44"/>
      <c r="QUV315" s="44"/>
      <c r="QUW315" s="44"/>
      <c r="QUX315" s="44"/>
      <c r="QUY315" s="44"/>
      <c r="QUZ315" s="44"/>
      <c r="QVA315" s="44"/>
      <c r="QVB315" s="44"/>
      <c r="QVC315" s="44"/>
      <c r="QVD315" s="44"/>
      <c r="QVE315" s="44"/>
      <c r="QVF315" s="44"/>
      <c r="QVG315" s="44"/>
      <c r="QVH315" s="44"/>
      <c r="QVI315" s="44"/>
      <c r="QVJ315" s="44"/>
      <c r="QVK315" s="44"/>
      <c r="QVL315" s="44"/>
      <c r="QVM315" s="44"/>
      <c r="QVN315" s="44"/>
      <c r="QVO315" s="44"/>
      <c r="QVP315" s="44"/>
      <c r="QVQ315" s="44"/>
      <c r="QVR315" s="44"/>
      <c r="QVS315" s="44"/>
      <c r="QVT315" s="44"/>
      <c r="QVU315" s="44"/>
      <c r="QVV315" s="44"/>
      <c r="QVW315" s="44"/>
      <c r="QVX315" s="44"/>
      <c r="QVY315" s="44"/>
      <c r="QVZ315" s="44"/>
      <c r="QWA315" s="44"/>
      <c r="QWB315" s="44"/>
      <c r="QWC315" s="44"/>
      <c r="QWD315" s="44"/>
      <c r="QWE315" s="44"/>
      <c r="QWF315" s="44"/>
      <c r="QWG315" s="44"/>
      <c r="QWH315" s="44"/>
      <c r="QWI315" s="44"/>
      <c r="QWJ315" s="44"/>
      <c r="QWK315" s="44"/>
      <c r="QWL315" s="44"/>
      <c r="QWM315" s="44"/>
      <c r="QWN315" s="44"/>
      <c r="QWO315" s="44"/>
      <c r="QWP315" s="44"/>
      <c r="QWQ315" s="44"/>
      <c r="QWR315" s="44"/>
      <c r="QWS315" s="44"/>
      <c r="QWT315" s="44"/>
      <c r="QWU315" s="44"/>
      <c r="QWV315" s="44"/>
      <c r="QWW315" s="44"/>
      <c r="QWX315" s="44"/>
      <c r="QWY315" s="44"/>
      <c r="QWZ315" s="44"/>
      <c r="QXA315" s="44"/>
      <c r="QXB315" s="44"/>
      <c r="QXC315" s="44"/>
      <c r="QXD315" s="44"/>
      <c r="QXE315" s="44"/>
      <c r="QXF315" s="44"/>
      <c r="QXG315" s="44"/>
      <c r="QXH315" s="44"/>
      <c r="QXI315" s="44"/>
      <c r="QXJ315" s="44"/>
      <c r="QXK315" s="44"/>
      <c r="QXL315" s="44"/>
      <c r="QXM315" s="44"/>
      <c r="QXN315" s="44"/>
      <c r="QXO315" s="44"/>
      <c r="QXP315" s="44"/>
      <c r="QXQ315" s="44"/>
      <c r="QXR315" s="44"/>
      <c r="QXS315" s="44"/>
      <c r="QXT315" s="44"/>
      <c r="QXU315" s="44"/>
      <c r="QXV315" s="44"/>
      <c r="QXW315" s="44"/>
      <c r="QXX315" s="44"/>
      <c r="QXY315" s="44"/>
      <c r="QXZ315" s="44"/>
      <c r="QYA315" s="44"/>
      <c r="QYB315" s="44"/>
      <c r="QYC315" s="44"/>
      <c r="QYD315" s="44"/>
      <c r="QYE315" s="44"/>
      <c r="QYF315" s="44"/>
      <c r="QYG315" s="44"/>
      <c r="QYH315" s="44"/>
      <c r="QYI315" s="44"/>
      <c r="QYJ315" s="44"/>
      <c r="QYK315" s="44"/>
      <c r="QYL315" s="44"/>
      <c r="QYM315" s="44"/>
      <c r="QYN315" s="44"/>
      <c r="QYO315" s="44"/>
      <c r="QYP315" s="44"/>
      <c r="QYQ315" s="44"/>
      <c r="QYR315" s="44"/>
      <c r="QYS315" s="44"/>
      <c r="QYT315" s="44"/>
      <c r="QYU315" s="44"/>
      <c r="QYV315" s="44"/>
      <c r="QYW315" s="44"/>
      <c r="QYX315" s="44"/>
      <c r="QYY315" s="44"/>
      <c r="QYZ315" s="44"/>
      <c r="QZA315" s="44"/>
      <c r="QZB315" s="44"/>
      <c r="QZC315" s="44"/>
      <c r="QZD315" s="44"/>
      <c r="QZE315" s="44"/>
      <c r="QZF315" s="44"/>
      <c r="QZG315" s="44"/>
      <c r="QZH315" s="44"/>
      <c r="QZI315" s="44"/>
      <c r="QZJ315" s="44"/>
      <c r="QZK315" s="44"/>
      <c r="QZL315" s="44"/>
      <c r="QZM315" s="44"/>
      <c r="QZN315" s="44"/>
      <c r="QZO315" s="44"/>
      <c r="QZP315" s="44"/>
      <c r="QZQ315" s="44"/>
      <c r="QZR315" s="44"/>
      <c r="QZS315" s="44"/>
      <c r="QZT315" s="44"/>
      <c r="QZU315" s="44"/>
      <c r="QZV315" s="44"/>
      <c r="QZW315" s="44"/>
      <c r="QZX315" s="44"/>
      <c r="QZY315" s="44"/>
      <c r="QZZ315" s="44"/>
      <c r="RAA315" s="44"/>
      <c r="RAB315" s="44"/>
      <c r="RAC315" s="44"/>
      <c r="RAD315" s="44"/>
      <c r="RAE315" s="44"/>
      <c r="RAF315" s="44"/>
      <c r="RAG315" s="44"/>
      <c r="RAH315" s="44"/>
      <c r="RAI315" s="44"/>
      <c r="RAJ315" s="44"/>
      <c r="RAK315" s="44"/>
      <c r="RAL315" s="44"/>
      <c r="RAM315" s="44"/>
      <c r="RAN315" s="44"/>
      <c r="RAO315" s="44"/>
      <c r="RAP315" s="44"/>
      <c r="RAQ315" s="44"/>
      <c r="RAR315" s="44"/>
      <c r="RAS315" s="44"/>
      <c r="RAT315" s="44"/>
      <c r="RAU315" s="44"/>
      <c r="RAV315" s="44"/>
      <c r="RAW315" s="44"/>
      <c r="RAX315" s="44"/>
      <c r="RAY315" s="44"/>
      <c r="RAZ315" s="44"/>
      <c r="RBA315" s="44"/>
      <c r="RBB315" s="44"/>
      <c r="RBC315" s="44"/>
      <c r="RBD315" s="44"/>
      <c r="RBE315" s="44"/>
      <c r="RBF315" s="44"/>
      <c r="RBG315" s="44"/>
      <c r="RBH315" s="44"/>
      <c r="RBI315" s="44"/>
      <c r="RBJ315" s="44"/>
      <c r="RBK315" s="44"/>
      <c r="RBL315" s="44"/>
      <c r="RBM315" s="44"/>
      <c r="RBN315" s="44"/>
      <c r="RBO315" s="44"/>
      <c r="RBP315" s="44"/>
      <c r="RBQ315" s="44"/>
      <c r="RBR315" s="44"/>
      <c r="RBS315" s="44"/>
      <c r="RBT315" s="44"/>
      <c r="RBU315" s="44"/>
      <c r="RBV315" s="44"/>
      <c r="RBW315" s="44"/>
      <c r="RBX315" s="44"/>
      <c r="RBY315" s="44"/>
      <c r="RBZ315" s="44"/>
      <c r="RCA315" s="44"/>
      <c r="RCB315" s="44"/>
      <c r="RCC315" s="44"/>
      <c r="RCD315" s="44"/>
      <c r="RCE315" s="44"/>
      <c r="RCF315" s="44"/>
      <c r="RCG315" s="44"/>
      <c r="RCH315" s="44"/>
      <c r="RCI315" s="44"/>
      <c r="RCJ315" s="44"/>
      <c r="RCK315" s="44"/>
      <c r="RCL315" s="44"/>
      <c r="RCM315" s="44"/>
      <c r="RCN315" s="44"/>
      <c r="RCO315" s="44"/>
      <c r="RCP315" s="44"/>
      <c r="RCQ315" s="44"/>
      <c r="RCR315" s="44"/>
      <c r="RCS315" s="44"/>
      <c r="RCT315" s="44"/>
      <c r="RCU315" s="44"/>
      <c r="RCV315" s="44"/>
      <c r="RCW315" s="44"/>
      <c r="RCX315" s="44"/>
      <c r="RCY315" s="44"/>
      <c r="RCZ315" s="44"/>
      <c r="RDA315" s="44"/>
      <c r="RDB315" s="44"/>
      <c r="RDC315" s="44"/>
      <c r="RDD315" s="44"/>
      <c r="RDE315" s="44"/>
      <c r="RDF315" s="44"/>
      <c r="RDG315" s="44"/>
      <c r="RDH315" s="44"/>
      <c r="RDI315" s="44"/>
      <c r="RDJ315" s="44"/>
      <c r="RDK315" s="44"/>
      <c r="RDL315" s="44"/>
      <c r="RDM315" s="44"/>
      <c r="RDN315" s="44"/>
      <c r="RDO315" s="44"/>
      <c r="RDP315" s="44"/>
      <c r="RDQ315" s="44"/>
      <c r="RDR315" s="44"/>
      <c r="RDS315" s="44"/>
      <c r="RDT315" s="44"/>
      <c r="RDU315" s="44"/>
      <c r="RDV315" s="44"/>
      <c r="RDW315" s="44"/>
      <c r="RDX315" s="44"/>
      <c r="RDY315" s="44"/>
      <c r="RDZ315" s="44"/>
      <c r="REA315" s="44"/>
      <c r="REB315" s="44"/>
      <c r="REC315" s="44"/>
      <c r="RED315" s="44"/>
      <c r="REE315" s="44"/>
      <c r="REF315" s="44"/>
      <c r="REG315" s="44"/>
      <c r="REH315" s="44"/>
      <c r="REI315" s="44"/>
      <c r="REJ315" s="44"/>
      <c r="REK315" s="44"/>
      <c r="REL315" s="44"/>
      <c r="REM315" s="44"/>
      <c r="REN315" s="44"/>
      <c r="REO315" s="44"/>
      <c r="REP315" s="44"/>
      <c r="REQ315" s="44"/>
      <c r="RER315" s="44"/>
      <c r="RES315" s="44"/>
      <c r="RET315" s="44"/>
      <c r="REU315" s="44"/>
      <c r="REV315" s="44"/>
      <c r="REW315" s="44"/>
      <c r="REX315" s="44"/>
      <c r="REY315" s="44"/>
      <c r="REZ315" s="44"/>
      <c r="RFA315" s="44"/>
      <c r="RFB315" s="44"/>
      <c r="RFC315" s="44"/>
      <c r="RFD315" s="44"/>
      <c r="RFE315" s="44"/>
      <c r="RFF315" s="44"/>
      <c r="RFG315" s="44"/>
      <c r="RFH315" s="44"/>
      <c r="RFI315" s="44"/>
      <c r="RFJ315" s="44"/>
      <c r="RFK315" s="44"/>
      <c r="RFL315" s="44"/>
      <c r="RFM315" s="44"/>
      <c r="RFN315" s="44"/>
      <c r="RFO315" s="44"/>
      <c r="RFP315" s="44"/>
      <c r="RFQ315" s="44"/>
      <c r="RFR315" s="44"/>
      <c r="RFS315" s="44"/>
      <c r="RFT315" s="44"/>
      <c r="RFU315" s="44"/>
      <c r="RFV315" s="44"/>
      <c r="RFW315" s="44"/>
      <c r="RFX315" s="44"/>
      <c r="RFY315" s="44"/>
      <c r="RFZ315" s="44"/>
      <c r="RGA315" s="44"/>
      <c r="RGB315" s="44"/>
      <c r="RGC315" s="44"/>
      <c r="RGD315" s="44"/>
      <c r="RGE315" s="44"/>
      <c r="RGF315" s="44"/>
      <c r="RGG315" s="44"/>
      <c r="RGH315" s="44"/>
      <c r="RGI315" s="44"/>
      <c r="RGJ315" s="44"/>
      <c r="RGK315" s="44"/>
      <c r="RGL315" s="44"/>
      <c r="RGM315" s="44"/>
      <c r="RGN315" s="44"/>
      <c r="RGO315" s="44"/>
      <c r="RGP315" s="44"/>
      <c r="RGQ315" s="44"/>
      <c r="RGR315" s="44"/>
      <c r="RGS315" s="44"/>
      <c r="RGT315" s="44"/>
      <c r="RGU315" s="44"/>
      <c r="RGV315" s="44"/>
      <c r="RGW315" s="44"/>
      <c r="RGX315" s="44"/>
      <c r="RGY315" s="44"/>
      <c r="RGZ315" s="44"/>
      <c r="RHA315" s="44"/>
      <c r="RHB315" s="44"/>
      <c r="RHC315" s="44"/>
      <c r="RHD315" s="44"/>
      <c r="RHE315" s="44"/>
      <c r="RHF315" s="44"/>
      <c r="RHG315" s="44"/>
      <c r="RHH315" s="44"/>
      <c r="RHI315" s="44"/>
      <c r="RHJ315" s="44"/>
      <c r="RHK315" s="44"/>
      <c r="RHL315" s="44"/>
      <c r="RHM315" s="44"/>
      <c r="RHN315" s="44"/>
      <c r="RHO315" s="44"/>
      <c r="RHP315" s="44"/>
      <c r="RHQ315" s="44"/>
      <c r="RHR315" s="44"/>
      <c r="RHS315" s="44"/>
      <c r="RHT315" s="44"/>
      <c r="RHU315" s="44"/>
      <c r="RHV315" s="44"/>
      <c r="RHW315" s="44"/>
      <c r="RHX315" s="44"/>
      <c r="RHY315" s="44"/>
      <c r="RHZ315" s="44"/>
      <c r="RIA315" s="44"/>
      <c r="RIB315" s="44"/>
      <c r="RIC315" s="44"/>
      <c r="RID315" s="44"/>
      <c r="RIE315" s="44"/>
      <c r="RIF315" s="44"/>
      <c r="RIG315" s="44"/>
      <c r="RIH315" s="44"/>
      <c r="RII315" s="44"/>
      <c r="RIJ315" s="44"/>
      <c r="RIK315" s="44"/>
      <c r="RIL315" s="44"/>
      <c r="RIM315" s="44"/>
      <c r="RIN315" s="44"/>
      <c r="RIO315" s="44"/>
      <c r="RIP315" s="44"/>
      <c r="RIQ315" s="44"/>
      <c r="RIR315" s="44"/>
      <c r="RIS315" s="44"/>
      <c r="RIT315" s="44"/>
      <c r="RIU315" s="44"/>
      <c r="RIV315" s="44"/>
      <c r="RIW315" s="44"/>
      <c r="RIX315" s="44"/>
      <c r="RIY315" s="44"/>
      <c r="RIZ315" s="44"/>
      <c r="RJA315" s="44"/>
      <c r="RJB315" s="44"/>
      <c r="RJC315" s="44"/>
      <c r="RJD315" s="44"/>
      <c r="RJE315" s="44"/>
      <c r="RJF315" s="44"/>
      <c r="RJG315" s="44"/>
      <c r="RJH315" s="44"/>
      <c r="RJI315" s="44"/>
      <c r="RJJ315" s="44"/>
      <c r="RJK315" s="44"/>
      <c r="RJL315" s="44"/>
      <c r="RJM315" s="44"/>
      <c r="RJN315" s="44"/>
      <c r="RJO315" s="44"/>
      <c r="RJP315" s="44"/>
      <c r="RJQ315" s="44"/>
      <c r="RJR315" s="44"/>
      <c r="RJS315" s="44"/>
      <c r="RJT315" s="44"/>
      <c r="RJU315" s="44"/>
      <c r="RJV315" s="44"/>
      <c r="RJW315" s="44"/>
      <c r="RJX315" s="44"/>
      <c r="RJY315" s="44"/>
      <c r="RJZ315" s="44"/>
      <c r="RKA315" s="44"/>
      <c r="RKB315" s="44"/>
      <c r="RKC315" s="44"/>
      <c r="RKD315" s="44"/>
      <c r="RKE315" s="44"/>
      <c r="RKF315" s="44"/>
      <c r="RKG315" s="44"/>
      <c r="RKH315" s="44"/>
      <c r="RKI315" s="44"/>
      <c r="RKJ315" s="44"/>
      <c r="RKK315" s="44"/>
      <c r="RKL315" s="44"/>
      <c r="RKM315" s="44"/>
      <c r="RKN315" s="44"/>
      <c r="RKO315" s="44"/>
      <c r="RKP315" s="44"/>
      <c r="RKQ315" s="44"/>
      <c r="RKR315" s="44"/>
      <c r="RKS315" s="44"/>
      <c r="RKT315" s="44"/>
      <c r="RKU315" s="44"/>
      <c r="RKV315" s="44"/>
      <c r="RKW315" s="44"/>
      <c r="RKX315" s="44"/>
      <c r="RKY315" s="44"/>
      <c r="RKZ315" s="44"/>
      <c r="RLA315" s="44"/>
      <c r="RLB315" s="44"/>
      <c r="RLC315" s="44"/>
      <c r="RLD315" s="44"/>
      <c r="RLE315" s="44"/>
      <c r="RLF315" s="44"/>
      <c r="RLG315" s="44"/>
      <c r="RLH315" s="44"/>
      <c r="RLI315" s="44"/>
      <c r="RLJ315" s="44"/>
      <c r="RLK315" s="44"/>
      <c r="RLL315" s="44"/>
      <c r="RLM315" s="44"/>
      <c r="RLN315" s="44"/>
      <c r="RLO315" s="44"/>
      <c r="RLP315" s="44"/>
      <c r="RLQ315" s="44"/>
      <c r="RLR315" s="44"/>
      <c r="RLS315" s="44"/>
      <c r="RLT315" s="44"/>
      <c r="RLU315" s="44"/>
      <c r="RLV315" s="44"/>
      <c r="RLW315" s="44"/>
      <c r="RLX315" s="44"/>
      <c r="RLY315" s="44"/>
      <c r="RLZ315" s="44"/>
      <c r="RMA315" s="44"/>
      <c r="RMB315" s="44"/>
      <c r="RMC315" s="44"/>
      <c r="RMD315" s="44"/>
      <c r="RME315" s="44"/>
      <c r="RMF315" s="44"/>
      <c r="RMG315" s="44"/>
      <c r="RMH315" s="44"/>
      <c r="RMI315" s="44"/>
      <c r="RMJ315" s="44"/>
      <c r="RMK315" s="44"/>
      <c r="RML315" s="44"/>
      <c r="RMM315" s="44"/>
      <c r="RMN315" s="44"/>
      <c r="RMO315" s="44"/>
      <c r="RMP315" s="44"/>
      <c r="RMQ315" s="44"/>
      <c r="RMR315" s="44"/>
      <c r="RMS315" s="44"/>
      <c r="RMT315" s="44"/>
      <c r="RMU315" s="44"/>
      <c r="RMV315" s="44"/>
      <c r="RMW315" s="44"/>
      <c r="RMX315" s="44"/>
      <c r="RMY315" s="44"/>
      <c r="RMZ315" s="44"/>
      <c r="RNA315" s="44"/>
      <c r="RNB315" s="44"/>
      <c r="RNC315" s="44"/>
      <c r="RND315" s="44"/>
      <c r="RNE315" s="44"/>
      <c r="RNF315" s="44"/>
      <c r="RNG315" s="44"/>
      <c r="RNH315" s="44"/>
      <c r="RNI315" s="44"/>
      <c r="RNJ315" s="44"/>
      <c r="RNK315" s="44"/>
      <c r="RNL315" s="44"/>
      <c r="RNM315" s="44"/>
      <c r="RNN315" s="44"/>
      <c r="RNO315" s="44"/>
      <c r="RNP315" s="44"/>
      <c r="RNQ315" s="44"/>
      <c r="RNR315" s="44"/>
      <c r="RNS315" s="44"/>
      <c r="RNT315" s="44"/>
      <c r="RNU315" s="44"/>
      <c r="RNV315" s="44"/>
      <c r="RNW315" s="44"/>
      <c r="RNX315" s="44"/>
      <c r="RNY315" s="44"/>
      <c r="RNZ315" s="44"/>
      <c r="ROA315" s="44"/>
      <c r="ROB315" s="44"/>
      <c r="ROC315" s="44"/>
      <c r="ROD315" s="44"/>
      <c r="ROE315" s="44"/>
      <c r="ROF315" s="44"/>
      <c r="ROG315" s="44"/>
      <c r="ROH315" s="44"/>
      <c r="ROI315" s="44"/>
      <c r="ROJ315" s="44"/>
      <c r="ROK315" s="44"/>
      <c r="ROL315" s="44"/>
      <c r="ROM315" s="44"/>
      <c r="RON315" s="44"/>
      <c r="ROO315" s="44"/>
      <c r="ROP315" s="44"/>
      <c r="ROQ315" s="44"/>
      <c r="ROR315" s="44"/>
      <c r="ROS315" s="44"/>
      <c r="ROT315" s="44"/>
      <c r="ROU315" s="44"/>
      <c r="ROV315" s="44"/>
      <c r="ROW315" s="44"/>
      <c r="ROX315" s="44"/>
      <c r="ROY315" s="44"/>
      <c r="ROZ315" s="44"/>
      <c r="RPA315" s="44"/>
      <c r="RPB315" s="44"/>
      <c r="RPC315" s="44"/>
      <c r="RPD315" s="44"/>
      <c r="RPE315" s="44"/>
      <c r="RPF315" s="44"/>
      <c r="RPG315" s="44"/>
      <c r="RPH315" s="44"/>
      <c r="RPI315" s="44"/>
      <c r="RPJ315" s="44"/>
      <c r="RPK315" s="44"/>
      <c r="RPL315" s="44"/>
      <c r="RPM315" s="44"/>
      <c r="RPN315" s="44"/>
      <c r="RPO315" s="44"/>
      <c r="RPP315" s="44"/>
      <c r="RPQ315" s="44"/>
      <c r="RPR315" s="44"/>
      <c r="RPS315" s="44"/>
      <c r="RPT315" s="44"/>
      <c r="RPU315" s="44"/>
      <c r="RPV315" s="44"/>
      <c r="RPW315" s="44"/>
      <c r="RPX315" s="44"/>
      <c r="RPY315" s="44"/>
      <c r="RPZ315" s="44"/>
      <c r="RQA315" s="44"/>
      <c r="RQB315" s="44"/>
      <c r="RQC315" s="44"/>
      <c r="RQD315" s="44"/>
      <c r="RQE315" s="44"/>
      <c r="RQF315" s="44"/>
      <c r="RQG315" s="44"/>
      <c r="RQH315" s="44"/>
      <c r="RQI315" s="44"/>
      <c r="RQJ315" s="44"/>
      <c r="RQK315" s="44"/>
      <c r="RQL315" s="44"/>
      <c r="RQM315" s="44"/>
      <c r="RQN315" s="44"/>
      <c r="RQO315" s="44"/>
      <c r="RQP315" s="44"/>
      <c r="RQQ315" s="44"/>
      <c r="RQR315" s="44"/>
      <c r="RQS315" s="44"/>
      <c r="RQT315" s="44"/>
      <c r="RQU315" s="44"/>
      <c r="RQV315" s="44"/>
      <c r="RQW315" s="44"/>
      <c r="RQX315" s="44"/>
      <c r="RQY315" s="44"/>
      <c r="RQZ315" s="44"/>
      <c r="RRA315" s="44"/>
      <c r="RRB315" s="44"/>
      <c r="RRC315" s="44"/>
      <c r="RRD315" s="44"/>
      <c r="RRE315" s="44"/>
      <c r="RRF315" s="44"/>
      <c r="RRG315" s="44"/>
      <c r="RRH315" s="44"/>
      <c r="RRI315" s="44"/>
      <c r="RRJ315" s="44"/>
      <c r="RRK315" s="44"/>
      <c r="RRL315" s="44"/>
      <c r="RRM315" s="44"/>
      <c r="RRN315" s="44"/>
      <c r="RRO315" s="44"/>
      <c r="RRP315" s="44"/>
      <c r="RRQ315" s="44"/>
      <c r="RRR315" s="44"/>
      <c r="RRS315" s="44"/>
      <c r="RRT315" s="44"/>
      <c r="RRU315" s="44"/>
      <c r="RRV315" s="44"/>
      <c r="RRW315" s="44"/>
      <c r="RRX315" s="44"/>
      <c r="RRY315" s="44"/>
      <c r="RRZ315" s="44"/>
      <c r="RSA315" s="44"/>
      <c r="RSB315" s="44"/>
      <c r="RSC315" s="44"/>
      <c r="RSD315" s="44"/>
      <c r="RSE315" s="44"/>
      <c r="RSF315" s="44"/>
      <c r="RSG315" s="44"/>
      <c r="RSH315" s="44"/>
      <c r="RSI315" s="44"/>
      <c r="RSJ315" s="44"/>
      <c r="RSK315" s="44"/>
      <c r="RSL315" s="44"/>
      <c r="RSM315" s="44"/>
      <c r="RSN315" s="44"/>
      <c r="RSO315" s="44"/>
      <c r="RSP315" s="44"/>
      <c r="RSQ315" s="44"/>
      <c r="RSR315" s="44"/>
      <c r="RSS315" s="44"/>
      <c r="RST315" s="44"/>
      <c r="RSU315" s="44"/>
      <c r="RSV315" s="44"/>
      <c r="RSW315" s="44"/>
      <c r="RSX315" s="44"/>
      <c r="RSY315" s="44"/>
      <c r="RSZ315" s="44"/>
      <c r="RTA315" s="44"/>
      <c r="RTB315" s="44"/>
      <c r="RTC315" s="44"/>
      <c r="RTD315" s="44"/>
      <c r="RTE315" s="44"/>
      <c r="RTF315" s="44"/>
      <c r="RTG315" s="44"/>
      <c r="RTH315" s="44"/>
      <c r="RTI315" s="44"/>
      <c r="RTJ315" s="44"/>
      <c r="RTK315" s="44"/>
      <c r="RTL315" s="44"/>
      <c r="RTM315" s="44"/>
      <c r="RTN315" s="44"/>
      <c r="RTO315" s="44"/>
      <c r="RTP315" s="44"/>
      <c r="RTQ315" s="44"/>
      <c r="RTR315" s="44"/>
      <c r="RTS315" s="44"/>
      <c r="RTT315" s="44"/>
      <c r="RTU315" s="44"/>
      <c r="RTV315" s="44"/>
      <c r="RTW315" s="44"/>
      <c r="RTX315" s="44"/>
      <c r="RTY315" s="44"/>
      <c r="RTZ315" s="44"/>
      <c r="RUA315" s="44"/>
      <c r="RUB315" s="44"/>
      <c r="RUC315" s="44"/>
      <c r="RUD315" s="44"/>
      <c r="RUE315" s="44"/>
      <c r="RUF315" s="44"/>
      <c r="RUG315" s="44"/>
      <c r="RUH315" s="44"/>
      <c r="RUI315" s="44"/>
      <c r="RUJ315" s="44"/>
      <c r="RUK315" s="44"/>
      <c r="RUL315" s="44"/>
      <c r="RUM315" s="44"/>
      <c r="RUN315" s="44"/>
      <c r="RUO315" s="44"/>
      <c r="RUP315" s="44"/>
      <c r="RUQ315" s="44"/>
      <c r="RUR315" s="44"/>
      <c r="RUS315" s="44"/>
      <c r="RUT315" s="44"/>
      <c r="RUU315" s="44"/>
      <c r="RUV315" s="44"/>
      <c r="RUW315" s="44"/>
      <c r="RUX315" s="44"/>
      <c r="RUY315" s="44"/>
      <c r="RUZ315" s="44"/>
      <c r="RVA315" s="44"/>
      <c r="RVB315" s="44"/>
      <c r="RVC315" s="44"/>
      <c r="RVD315" s="44"/>
      <c r="RVE315" s="44"/>
      <c r="RVF315" s="44"/>
      <c r="RVG315" s="44"/>
      <c r="RVH315" s="44"/>
      <c r="RVI315" s="44"/>
      <c r="RVJ315" s="44"/>
      <c r="RVK315" s="44"/>
      <c r="RVL315" s="44"/>
      <c r="RVM315" s="44"/>
      <c r="RVN315" s="44"/>
      <c r="RVO315" s="44"/>
      <c r="RVP315" s="44"/>
      <c r="RVQ315" s="44"/>
      <c r="RVR315" s="44"/>
      <c r="RVS315" s="44"/>
      <c r="RVT315" s="44"/>
      <c r="RVU315" s="44"/>
      <c r="RVV315" s="44"/>
      <c r="RVW315" s="44"/>
      <c r="RVX315" s="44"/>
      <c r="RVY315" s="44"/>
      <c r="RVZ315" s="44"/>
      <c r="RWA315" s="44"/>
      <c r="RWB315" s="44"/>
      <c r="RWC315" s="44"/>
      <c r="RWD315" s="44"/>
      <c r="RWE315" s="44"/>
      <c r="RWF315" s="44"/>
      <c r="RWG315" s="44"/>
      <c r="RWH315" s="44"/>
      <c r="RWI315" s="44"/>
      <c r="RWJ315" s="44"/>
      <c r="RWK315" s="44"/>
      <c r="RWL315" s="44"/>
      <c r="RWM315" s="44"/>
      <c r="RWN315" s="44"/>
      <c r="RWO315" s="44"/>
      <c r="RWP315" s="44"/>
      <c r="RWQ315" s="44"/>
      <c r="RWR315" s="44"/>
      <c r="RWS315" s="44"/>
      <c r="RWT315" s="44"/>
      <c r="RWU315" s="44"/>
      <c r="RWV315" s="44"/>
      <c r="RWW315" s="44"/>
      <c r="RWX315" s="44"/>
      <c r="RWY315" s="44"/>
      <c r="RWZ315" s="44"/>
      <c r="RXA315" s="44"/>
      <c r="RXB315" s="44"/>
      <c r="RXC315" s="44"/>
      <c r="RXD315" s="44"/>
      <c r="RXE315" s="44"/>
      <c r="RXF315" s="44"/>
      <c r="RXG315" s="44"/>
      <c r="RXH315" s="44"/>
      <c r="RXI315" s="44"/>
      <c r="RXJ315" s="44"/>
      <c r="RXK315" s="44"/>
      <c r="RXL315" s="44"/>
      <c r="RXM315" s="44"/>
      <c r="RXN315" s="44"/>
      <c r="RXO315" s="44"/>
      <c r="RXP315" s="44"/>
      <c r="RXQ315" s="44"/>
      <c r="RXR315" s="44"/>
      <c r="RXS315" s="44"/>
      <c r="RXT315" s="44"/>
      <c r="RXU315" s="44"/>
      <c r="RXV315" s="44"/>
      <c r="RXW315" s="44"/>
      <c r="RXX315" s="44"/>
      <c r="RXY315" s="44"/>
      <c r="RXZ315" s="44"/>
      <c r="RYA315" s="44"/>
      <c r="RYB315" s="44"/>
      <c r="RYC315" s="44"/>
      <c r="RYD315" s="44"/>
      <c r="RYE315" s="44"/>
      <c r="RYF315" s="44"/>
      <c r="RYG315" s="44"/>
      <c r="RYH315" s="44"/>
      <c r="RYI315" s="44"/>
      <c r="RYJ315" s="44"/>
      <c r="RYK315" s="44"/>
      <c r="RYL315" s="44"/>
      <c r="RYM315" s="44"/>
      <c r="RYN315" s="44"/>
      <c r="RYO315" s="44"/>
      <c r="RYP315" s="44"/>
      <c r="RYQ315" s="44"/>
      <c r="RYR315" s="44"/>
      <c r="RYS315" s="44"/>
      <c r="RYT315" s="44"/>
      <c r="RYU315" s="44"/>
      <c r="RYV315" s="44"/>
      <c r="RYW315" s="44"/>
      <c r="RYX315" s="44"/>
      <c r="RYY315" s="44"/>
      <c r="RYZ315" s="44"/>
      <c r="RZA315" s="44"/>
      <c r="RZB315" s="44"/>
      <c r="RZC315" s="44"/>
      <c r="RZD315" s="44"/>
      <c r="RZE315" s="44"/>
      <c r="RZF315" s="44"/>
      <c r="RZG315" s="44"/>
      <c r="RZH315" s="44"/>
      <c r="RZI315" s="44"/>
      <c r="RZJ315" s="44"/>
      <c r="RZK315" s="44"/>
      <c r="RZL315" s="44"/>
      <c r="RZM315" s="44"/>
      <c r="RZN315" s="44"/>
      <c r="RZO315" s="44"/>
      <c r="RZP315" s="44"/>
      <c r="RZQ315" s="44"/>
      <c r="RZR315" s="44"/>
      <c r="RZS315" s="44"/>
      <c r="RZT315" s="44"/>
      <c r="RZU315" s="44"/>
      <c r="RZV315" s="44"/>
      <c r="RZW315" s="44"/>
      <c r="RZX315" s="44"/>
      <c r="RZY315" s="44"/>
      <c r="RZZ315" s="44"/>
      <c r="SAA315" s="44"/>
      <c r="SAB315" s="44"/>
      <c r="SAC315" s="44"/>
      <c r="SAD315" s="44"/>
      <c r="SAE315" s="44"/>
      <c r="SAF315" s="44"/>
      <c r="SAG315" s="44"/>
      <c r="SAH315" s="44"/>
      <c r="SAI315" s="44"/>
      <c r="SAJ315" s="44"/>
      <c r="SAK315" s="44"/>
      <c r="SAL315" s="44"/>
      <c r="SAM315" s="44"/>
      <c r="SAN315" s="44"/>
      <c r="SAO315" s="44"/>
      <c r="SAP315" s="44"/>
      <c r="SAQ315" s="44"/>
      <c r="SAR315" s="44"/>
      <c r="SAS315" s="44"/>
      <c r="SAT315" s="44"/>
      <c r="SAU315" s="44"/>
      <c r="SAV315" s="44"/>
      <c r="SAW315" s="44"/>
      <c r="SAX315" s="44"/>
      <c r="SAY315" s="44"/>
      <c r="SAZ315" s="44"/>
      <c r="SBA315" s="44"/>
      <c r="SBB315" s="44"/>
      <c r="SBC315" s="44"/>
      <c r="SBD315" s="44"/>
      <c r="SBE315" s="44"/>
      <c r="SBF315" s="44"/>
      <c r="SBG315" s="44"/>
      <c r="SBH315" s="44"/>
      <c r="SBI315" s="44"/>
      <c r="SBJ315" s="44"/>
      <c r="SBK315" s="44"/>
      <c r="SBL315" s="44"/>
      <c r="SBM315" s="44"/>
      <c r="SBN315" s="44"/>
      <c r="SBO315" s="44"/>
      <c r="SBP315" s="44"/>
      <c r="SBQ315" s="44"/>
      <c r="SBR315" s="44"/>
      <c r="SBS315" s="44"/>
      <c r="SBT315" s="44"/>
      <c r="SBU315" s="44"/>
      <c r="SBV315" s="44"/>
      <c r="SBW315" s="44"/>
      <c r="SBX315" s="44"/>
      <c r="SBY315" s="44"/>
      <c r="SBZ315" s="44"/>
      <c r="SCA315" s="44"/>
      <c r="SCB315" s="44"/>
      <c r="SCC315" s="44"/>
      <c r="SCD315" s="44"/>
      <c r="SCE315" s="44"/>
      <c r="SCF315" s="44"/>
      <c r="SCG315" s="44"/>
      <c r="SCH315" s="44"/>
      <c r="SCI315" s="44"/>
      <c r="SCJ315" s="44"/>
      <c r="SCK315" s="44"/>
      <c r="SCL315" s="44"/>
      <c r="SCM315" s="44"/>
      <c r="SCN315" s="44"/>
      <c r="SCO315" s="44"/>
      <c r="SCP315" s="44"/>
      <c r="SCQ315" s="44"/>
      <c r="SCR315" s="44"/>
      <c r="SCS315" s="44"/>
      <c r="SCT315" s="44"/>
      <c r="SCU315" s="44"/>
      <c r="SCV315" s="44"/>
      <c r="SCW315" s="44"/>
      <c r="SCX315" s="44"/>
      <c r="SCY315" s="44"/>
      <c r="SCZ315" s="44"/>
      <c r="SDA315" s="44"/>
      <c r="SDB315" s="44"/>
      <c r="SDC315" s="44"/>
      <c r="SDD315" s="44"/>
      <c r="SDE315" s="44"/>
      <c r="SDF315" s="44"/>
      <c r="SDG315" s="44"/>
      <c r="SDH315" s="44"/>
      <c r="SDI315" s="44"/>
      <c r="SDJ315" s="44"/>
      <c r="SDK315" s="44"/>
      <c r="SDL315" s="44"/>
      <c r="SDM315" s="44"/>
      <c r="SDN315" s="44"/>
      <c r="SDO315" s="44"/>
      <c r="SDP315" s="44"/>
      <c r="SDQ315" s="44"/>
      <c r="SDR315" s="44"/>
      <c r="SDS315" s="44"/>
      <c r="SDT315" s="44"/>
      <c r="SDU315" s="44"/>
      <c r="SDV315" s="44"/>
      <c r="SDW315" s="44"/>
      <c r="SDX315" s="44"/>
      <c r="SDY315" s="44"/>
      <c r="SDZ315" s="44"/>
      <c r="SEA315" s="44"/>
      <c r="SEB315" s="44"/>
      <c r="SEC315" s="44"/>
      <c r="SED315" s="44"/>
      <c r="SEE315" s="44"/>
      <c r="SEF315" s="44"/>
      <c r="SEG315" s="44"/>
      <c r="SEH315" s="44"/>
      <c r="SEI315" s="44"/>
      <c r="SEJ315" s="44"/>
      <c r="SEK315" s="44"/>
      <c r="SEL315" s="44"/>
      <c r="SEM315" s="44"/>
      <c r="SEN315" s="44"/>
      <c r="SEO315" s="44"/>
      <c r="SEP315" s="44"/>
      <c r="SEQ315" s="44"/>
      <c r="SER315" s="44"/>
      <c r="SES315" s="44"/>
      <c r="SET315" s="44"/>
      <c r="SEU315" s="44"/>
      <c r="SEV315" s="44"/>
      <c r="SEW315" s="44"/>
      <c r="SEX315" s="44"/>
      <c r="SEY315" s="44"/>
      <c r="SEZ315" s="44"/>
      <c r="SFA315" s="44"/>
      <c r="SFB315" s="44"/>
      <c r="SFC315" s="44"/>
      <c r="SFD315" s="44"/>
      <c r="SFE315" s="44"/>
      <c r="SFF315" s="44"/>
      <c r="SFG315" s="44"/>
      <c r="SFH315" s="44"/>
      <c r="SFI315" s="44"/>
      <c r="SFJ315" s="44"/>
      <c r="SFK315" s="44"/>
      <c r="SFL315" s="44"/>
      <c r="SFM315" s="44"/>
      <c r="SFN315" s="44"/>
      <c r="SFO315" s="44"/>
      <c r="SFP315" s="44"/>
      <c r="SFQ315" s="44"/>
      <c r="SFR315" s="44"/>
      <c r="SFS315" s="44"/>
      <c r="SFT315" s="44"/>
      <c r="SFU315" s="44"/>
      <c r="SFV315" s="44"/>
      <c r="SFW315" s="44"/>
      <c r="SFX315" s="44"/>
      <c r="SFY315" s="44"/>
      <c r="SFZ315" s="44"/>
      <c r="SGA315" s="44"/>
      <c r="SGB315" s="44"/>
      <c r="SGC315" s="44"/>
      <c r="SGD315" s="44"/>
      <c r="SGE315" s="44"/>
      <c r="SGF315" s="44"/>
      <c r="SGG315" s="44"/>
      <c r="SGH315" s="44"/>
      <c r="SGI315" s="44"/>
      <c r="SGJ315" s="44"/>
      <c r="SGK315" s="44"/>
      <c r="SGL315" s="44"/>
      <c r="SGM315" s="44"/>
      <c r="SGN315" s="44"/>
      <c r="SGO315" s="44"/>
      <c r="SGP315" s="44"/>
      <c r="SGQ315" s="44"/>
      <c r="SGR315" s="44"/>
      <c r="SGS315" s="44"/>
      <c r="SGT315" s="44"/>
      <c r="SGU315" s="44"/>
      <c r="SGV315" s="44"/>
      <c r="SGW315" s="44"/>
      <c r="SGX315" s="44"/>
      <c r="SGY315" s="44"/>
      <c r="SGZ315" s="44"/>
      <c r="SHA315" s="44"/>
      <c r="SHB315" s="44"/>
      <c r="SHC315" s="44"/>
      <c r="SHD315" s="44"/>
      <c r="SHE315" s="44"/>
      <c r="SHF315" s="44"/>
      <c r="SHG315" s="44"/>
      <c r="SHH315" s="44"/>
      <c r="SHI315" s="44"/>
      <c r="SHJ315" s="44"/>
      <c r="SHK315" s="44"/>
      <c r="SHL315" s="44"/>
      <c r="SHM315" s="44"/>
      <c r="SHN315" s="44"/>
      <c r="SHO315" s="44"/>
      <c r="SHP315" s="44"/>
      <c r="SHQ315" s="44"/>
      <c r="SHR315" s="44"/>
      <c r="SHS315" s="44"/>
      <c r="SHT315" s="44"/>
      <c r="SHU315" s="44"/>
      <c r="SHV315" s="44"/>
      <c r="SHW315" s="44"/>
      <c r="SHX315" s="44"/>
      <c r="SHY315" s="44"/>
      <c r="SHZ315" s="44"/>
      <c r="SIA315" s="44"/>
      <c r="SIB315" s="44"/>
      <c r="SIC315" s="44"/>
      <c r="SID315" s="44"/>
      <c r="SIE315" s="44"/>
      <c r="SIF315" s="44"/>
      <c r="SIG315" s="44"/>
      <c r="SIH315" s="44"/>
      <c r="SII315" s="44"/>
      <c r="SIJ315" s="44"/>
      <c r="SIK315" s="44"/>
      <c r="SIL315" s="44"/>
      <c r="SIM315" s="44"/>
      <c r="SIN315" s="44"/>
      <c r="SIO315" s="44"/>
      <c r="SIP315" s="44"/>
      <c r="SIQ315" s="44"/>
      <c r="SIR315" s="44"/>
      <c r="SIS315" s="44"/>
      <c r="SIT315" s="44"/>
      <c r="SIU315" s="44"/>
      <c r="SIV315" s="44"/>
      <c r="SIW315" s="44"/>
      <c r="SIX315" s="44"/>
      <c r="SIY315" s="44"/>
      <c r="SIZ315" s="44"/>
      <c r="SJA315" s="44"/>
      <c r="SJB315" s="44"/>
      <c r="SJC315" s="44"/>
      <c r="SJD315" s="44"/>
      <c r="SJE315" s="44"/>
      <c r="SJF315" s="44"/>
      <c r="SJG315" s="44"/>
      <c r="SJH315" s="44"/>
      <c r="SJI315" s="44"/>
      <c r="SJJ315" s="44"/>
      <c r="SJK315" s="44"/>
      <c r="SJL315" s="44"/>
      <c r="SJM315" s="44"/>
      <c r="SJN315" s="44"/>
      <c r="SJO315" s="44"/>
      <c r="SJP315" s="44"/>
      <c r="SJQ315" s="44"/>
      <c r="SJR315" s="44"/>
      <c r="SJS315" s="44"/>
      <c r="SJT315" s="44"/>
      <c r="SJU315" s="44"/>
      <c r="SJV315" s="44"/>
      <c r="SJW315" s="44"/>
      <c r="SJX315" s="44"/>
      <c r="SJY315" s="44"/>
      <c r="SJZ315" s="44"/>
      <c r="SKA315" s="44"/>
      <c r="SKB315" s="44"/>
      <c r="SKC315" s="44"/>
      <c r="SKD315" s="44"/>
      <c r="SKE315" s="44"/>
      <c r="SKF315" s="44"/>
      <c r="SKG315" s="44"/>
      <c r="SKH315" s="44"/>
      <c r="SKI315" s="44"/>
      <c r="SKJ315" s="44"/>
      <c r="SKK315" s="44"/>
      <c r="SKL315" s="44"/>
      <c r="SKM315" s="44"/>
      <c r="SKN315" s="44"/>
      <c r="SKO315" s="44"/>
      <c r="SKP315" s="44"/>
      <c r="SKQ315" s="44"/>
      <c r="SKR315" s="44"/>
      <c r="SKS315" s="44"/>
      <c r="SKT315" s="44"/>
      <c r="SKU315" s="44"/>
      <c r="SKV315" s="44"/>
      <c r="SKW315" s="44"/>
      <c r="SKX315" s="44"/>
      <c r="SKY315" s="44"/>
      <c r="SKZ315" s="44"/>
      <c r="SLA315" s="44"/>
      <c r="SLB315" s="44"/>
      <c r="SLC315" s="44"/>
      <c r="SLD315" s="44"/>
      <c r="SLE315" s="44"/>
      <c r="SLF315" s="44"/>
      <c r="SLG315" s="44"/>
      <c r="SLH315" s="44"/>
      <c r="SLI315" s="44"/>
      <c r="SLJ315" s="44"/>
      <c r="SLK315" s="44"/>
      <c r="SLL315" s="44"/>
      <c r="SLM315" s="44"/>
      <c r="SLN315" s="44"/>
      <c r="SLO315" s="44"/>
      <c r="SLP315" s="44"/>
      <c r="SLQ315" s="44"/>
      <c r="SLR315" s="44"/>
      <c r="SLS315" s="44"/>
      <c r="SLT315" s="44"/>
      <c r="SLU315" s="44"/>
      <c r="SLV315" s="44"/>
      <c r="SLW315" s="44"/>
      <c r="SLX315" s="44"/>
      <c r="SLY315" s="44"/>
      <c r="SLZ315" s="44"/>
      <c r="SMA315" s="44"/>
      <c r="SMB315" s="44"/>
      <c r="SMC315" s="44"/>
      <c r="SMD315" s="44"/>
      <c r="SME315" s="44"/>
      <c r="SMF315" s="44"/>
      <c r="SMG315" s="44"/>
      <c r="SMH315" s="44"/>
      <c r="SMI315" s="44"/>
      <c r="SMJ315" s="44"/>
      <c r="SMK315" s="44"/>
      <c r="SML315" s="44"/>
      <c r="SMM315" s="44"/>
      <c r="SMN315" s="44"/>
      <c r="SMO315" s="44"/>
      <c r="SMP315" s="44"/>
      <c r="SMQ315" s="44"/>
      <c r="SMR315" s="44"/>
      <c r="SMS315" s="44"/>
      <c r="SMT315" s="44"/>
      <c r="SMU315" s="44"/>
      <c r="SMV315" s="44"/>
      <c r="SMW315" s="44"/>
      <c r="SMX315" s="44"/>
      <c r="SMY315" s="44"/>
      <c r="SMZ315" s="44"/>
      <c r="SNA315" s="44"/>
      <c r="SNB315" s="44"/>
      <c r="SNC315" s="44"/>
      <c r="SND315" s="44"/>
      <c r="SNE315" s="44"/>
      <c r="SNF315" s="44"/>
      <c r="SNG315" s="44"/>
      <c r="SNH315" s="44"/>
      <c r="SNI315" s="44"/>
      <c r="SNJ315" s="44"/>
      <c r="SNK315" s="44"/>
      <c r="SNL315" s="44"/>
      <c r="SNM315" s="44"/>
      <c r="SNN315" s="44"/>
      <c r="SNO315" s="44"/>
      <c r="SNP315" s="44"/>
      <c r="SNQ315" s="44"/>
      <c r="SNR315" s="44"/>
      <c r="SNS315" s="44"/>
      <c r="SNT315" s="44"/>
      <c r="SNU315" s="44"/>
      <c r="SNV315" s="44"/>
      <c r="SNW315" s="44"/>
      <c r="SNX315" s="44"/>
      <c r="SNY315" s="44"/>
      <c r="SNZ315" s="44"/>
      <c r="SOA315" s="44"/>
      <c r="SOB315" s="44"/>
      <c r="SOC315" s="44"/>
      <c r="SOD315" s="44"/>
      <c r="SOE315" s="44"/>
      <c r="SOF315" s="44"/>
      <c r="SOG315" s="44"/>
      <c r="SOH315" s="44"/>
      <c r="SOI315" s="44"/>
      <c r="SOJ315" s="44"/>
      <c r="SOK315" s="44"/>
      <c r="SOL315" s="44"/>
      <c r="SOM315" s="44"/>
      <c r="SON315" s="44"/>
      <c r="SOO315" s="44"/>
      <c r="SOP315" s="44"/>
      <c r="SOQ315" s="44"/>
      <c r="SOR315" s="44"/>
      <c r="SOS315" s="44"/>
      <c r="SOT315" s="44"/>
      <c r="SOU315" s="44"/>
      <c r="SOV315" s="44"/>
      <c r="SOW315" s="44"/>
      <c r="SOX315" s="44"/>
      <c r="SOY315" s="44"/>
      <c r="SOZ315" s="44"/>
      <c r="SPA315" s="44"/>
      <c r="SPB315" s="44"/>
      <c r="SPC315" s="44"/>
      <c r="SPD315" s="44"/>
      <c r="SPE315" s="44"/>
      <c r="SPF315" s="44"/>
      <c r="SPG315" s="44"/>
      <c r="SPH315" s="44"/>
      <c r="SPI315" s="44"/>
      <c r="SPJ315" s="44"/>
      <c r="SPK315" s="44"/>
      <c r="SPL315" s="44"/>
      <c r="SPM315" s="44"/>
      <c r="SPN315" s="44"/>
      <c r="SPO315" s="44"/>
      <c r="SPP315" s="44"/>
      <c r="SPQ315" s="44"/>
      <c r="SPR315" s="44"/>
      <c r="SPS315" s="44"/>
      <c r="SPT315" s="44"/>
      <c r="SPU315" s="44"/>
      <c r="SPV315" s="44"/>
      <c r="SPW315" s="44"/>
      <c r="SPX315" s="44"/>
      <c r="SPY315" s="44"/>
      <c r="SPZ315" s="44"/>
      <c r="SQA315" s="44"/>
      <c r="SQB315" s="44"/>
      <c r="SQC315" s="44"/>
      <c r="SQD315" s="44"/>
      <c r="SQE315" s="44"/>
      <c r="SQF315" s="44"/>
      <c r="SQG315" s="44"/>
      <c r="SQH315" s="44"/>
      <c r="SQI315" s="44"/>
      <c r="SQJ315" s="44"/>
      <c r="SQK315" s="44"/>
      <c r="SQL315" s="44"/>
      <c r="SQM315" s="44"/>
      <c r="SQN315" s="44"/>
      <c r="SQO315" s="44"/>
      <c r="SQP315" s="44"/>
      <c r="SQQ315" s="44"/>
      <c r="SQR315" s="44"/>
      <c r="SQS315" s="44"/>
      <c r="SQT315" s="44"/>
      <c r="SQU315" s="44"/>
      <c r="SQV315" s="44"/>
      <c r="SQW315" s="44"/>
      <c r="SQX315" s="44"/>
      <c r="SQY315" s="44"/>
      <c r="SQZ315" s="44"/>
      <c r="SRA315" s="44"/>
      <c r="SRB315" s="44"/>
      <c r="SRC315" s="44"/>
      <c r="SRD315" s="44"/>
      <c r="SRE315" s="44"/>
      <c r="SRF315" s="44"/>
      <c r="SRG315" s="44"/>
      <c r="SRH315" s="44"/>
      <c r="SRI315" s="44"/>
      <c r="SRJ315" s="44"/>
      <c r="SRK315" s="44"/>
      <c r="SRL315" s="44"/>
      <c r="SRM315" s="44"/>
      <c r="SRN315" s="44"/>
      <c r="SRO315" s="44"/>
      <c r="SRP315" s="44"/>
      <c r="SRQ315" s="44"/>
      <c r="SRR315" s="44"/>
      <c r="SRS315" s="44"/>
      <c r="SRT315" s="44"/>
      <c r="SRU315" s="44"/>
      <c r="SRV315" s="44"/>
      <c r="SRW315" s="44"/>
      <c r="SRX315" s="44"/>
      <c r="SRY315" s="44"/>
      <c r="SRZ315" s="44"/>
      <c r="SSA315" s="44"/>
      <c r="SSB315" s="44"/>
      <c r="SSC315" s="44"/>
      <c r="SSD315" s="44"/>
      <c r="SSE315" s="44"/>
      <c r="SSF315" s="44"/>
      <c r="SSG315" s="44"/>
      <c r="SSH315" s="44"/>
      <c r="SSI315" s="44"/>
      <c r="SSJ315" s="44"/>
      <c r="SSK315" s="44"/>
      <c r="SSL315" s="44"/>
      <c r="SSM315" s="44"/>
      <c r="SSN315" s="44"/>
      <c r="SSO315" s="44"/>
      <c r="SSP315" s="44"/>
      <c r="SSQ315" s="44"/>
      <c r="SSR315" s="44"/>
      <c r="SSS315" s="44"/>
      <c r="SST315" s="44"/>
      <c r="SSU315" s="44"/>
      <c r="SSV315" s="44"/>
      <c r="SSW315" s="44"/>
      <c r="SSX315" s="44"/>
      <c r="SSY315" s="44"/>
      <c r="SSZ315" s="44"/>
      <c r="STA315" s="44"/>
      <c r="STB315" s="44"/>
      <c r="STC315" s="44"/>
      <c r="STD315" s="44"/>
      <c r="STE315" s="44"/>
      <c r="STF315" s="44"/>
      <c r="STG315" s="44"/>
      <c r="STH315" s="44"/>
      <c r="STI315" s="44"/>
      <c r="STJ315" s="44"/>
      <c r="STK315" s="44"/>
      <c r="STL315" s="44"/>
      <c r="STM315" s="44"/>
      <c r="STN315" s="44"/>
      <c r="STO315" s="44"/>
      <c r="STP315" s="44"/>
      <c r="STQ315" s="44"/>
      <c r="STR315" s="44"/>
      <c r="STS315" s="44"/>
      <c r="STT315" s="44"/>
      <c r="STU315" s="44"/>
      <c r="STV315" s="44"/>
      <c r="STW315" s="44"/>
      <c r="STX315" s="44"/>
      <c r="STY315" s="44"/>
      <c r="STZ315" s="44"/>
      <c r="SUA315" s="44"/>
      <c r="SUB315" s="44"/>
      <c r="SUC315" s="44"/>
      <c r="SUD315" s="44"/>
      <c r="SUE315" s="44"/>
      <c r="SUF315" s="44"/>
      <c r="SUG315" s="44"/>
      <c r="SUH315" s="44"/>
      <c r="SUI315" s="44"/>
      <c r="SUJ315" s="44"/>
      <c r="SUK315" s="44"/>
      <c r="SUL315" s="44"/>
      <c r="SUM315" s="44"/>
      <c r="SUN315" s="44"/>
      <c r="SUO315" s="44"/>
      <c r="SUP315" s="44"/>
      <c r="SUQ315" s="44"/>
      <c r="SUR315" s="44"/>
      <c r="SUS315" s="44"/>
      <c r="SUT315" s="44"/>
      <c r="SUU315" s="44"/>
      <c r="SUV315" s="44"/>
      <c r="SUW315" s="44"/>
      <c r="SUX315" s="44"/>
      <c r="SUY315" s="44"/>
      <c r="SUZ315" s="44"/>
      <c r="SVA315" s="44"/>
      <c r="SVB315" s="44"/>
      <c r="SVC315" s="44"/>
      <c r="SVD315" s="44"/>
      <c r="SVE315" s="44"/>
      <c r="SVF315" s="44"/>
      <c r="SVG315" s="44"/>
      <c r="SVH315" s="44"/>
      <c r="SVI315" s="44"/>
      <c r="SVJ315" s="44"/>
      <c r="SVK315" s="44"/>
      <c r="SVL315" s="44"/>
      <c r="SVM315" s="44"/>
      <c r="SVN315" s="44"/>
      <c r="SVO315" s="44"/>
      <c r="SVP315" s="44"/>
      <c r="SVQ315" s="44"/>
      <c r="SVR315" s="44"/>
      <c r="SVS315" s="44"/>
      <c r="SVT315" s="44"/>
      <c r="SVU315" s="44"/>
      <c r="SVV315" s="44"/>
      <c r="SVW315" s="44"/>
      <c r="SVX315" s="44"/>
      <c r="SVY315" s="44"/>
      <c r="SVZ315" s="44"/>
      <c r="SWA315" s="44"/>
      <c r="SWB315" s="44"/>
      <c r="SWC315" s="44"/>
      <c r="SWD315" s="44"/>
      <c r="SWE315" s="44"/>
      <c r="SWF315" s="44"/>
      <c r="SWG315" s="44"/>
      <c r="SWH315" s="44"/>
      <c r="SWI315" s="44"/>
      <c r="SWJ315" s="44"/>
      <c r="SWK315" s="44"/>
      <c r="SWL315" s="44"/>
      <c r="SWM315" s="44"/>
      <c r="SWN315" s="44"/>
      <c r="SWO315" s="44"/>
      <c r="SWP315" s="44"/>
      <c r="SWQ315" s="44"/>
      <c r="SWR315" s="44"/>
      <c r="SWS315" s="44"/>
      <c r="SWT315" s="44"/>
      <c r="SWU315" s="44"/>
      <c r="SWV315" s="44"/>
      <c r="SWW315" s="44"/>
      <c r="SWX315" s="44"/>
      <c r="SWY315" s="44"/>
      <c r="SWZ315" s="44"/>
      <c r="SXA315" s="44"/>
      <c r="SXB315" s="44"/>
      <c r="SXC315" s="44"/>
      <c r="SXD315" s="44"/>
      <c r="SXE315" s="44"/>
      <c r="SXF315" s="44"/>
      <c r="SXG315" s="44"/>
      <c r="SXH315" s="44"/>
      <c r="SXI315" s="44"/>
      <c r="SXJ315" s="44"/>
      <c r="SXK315" s="44"/>
      <c r="SXL315" s="44"/>
      <c r="SXM315" s="44"/>
      <c r="SXN315" s="44"/>
      <c r="SXO315" s="44"/>
      <c r="SXP315" s="44"/>
      <c r="SXQ315" s="44"/>
      <c r="SXR315" s="44"/>
      <c r="SXS315" s="44"/>
      <c r="SXT315" s="44"/>
      <c r="SXU315" s="44"/>
      <c r="SXV315" s="44"/>
      <c r="SXW315" s="44"/>
      <c r="SXX315" s="44"/>
      <c r="SXY315" s="44"/>
      <c r="SXZ315" s="44"/>
      <c r="SYA315" s="44"/>
      <c r="SYB315" s="44"/>
      <c r="SYC315" s="44"/>
      <c r="SYD315" s="44"/>
      <c r="SYE315" s="44"/>
      <c r="SYF315" s="44"/>
      <c r="SYG315" s="44"/>
      <c r="SYH315" s="44"/>
      <c r="SYI315" s="44"/>
      <c r="SYJ315" s="44"/>
      <c r="SYK315" s="44"/>
      <c r="SYL315" s="44"/>
      <c r="SYM315" s="44"/>
      <c r="SYN315" s="44"/>
      <c r="SYO315" s="44"/>
      <c r="SYP315" s="44"/>
      <c r="SYQ315" s="44"/>
      <c r="SYR315" s="44"/>
      <c r="SYS315" s="44"/>
      <c r="SYT315" s="44"/>
      <c r="SYU315" s="44"/>
      <c r="SYV315" s="44"/>
      <c r="SYW315" s="44"/>
      <c r="SYX315" s="44"/>
      <c r="SYY315" s="44"/>
      <c r="SYZ315" s="44"/>
      <c r="SZA315" s="44"/>
      <c r="SZB315" s="44"/>
      <c r="SZC315" s="44"/>
      <c r="SZD315" s="44"/>
      <c r="SZE315" s="44"/>
      <c r="SZF315" s="44"/>
      <c r="SZG315" s="44"/>
      <c r="SZH315" s="44"/>
      <c r="SZI315" s="44"/>
      <c r="SZJ315" s="44"/>
      <c r="SZK315" s="44"/>
      <c r="SZL315" s="44"/>
      <c r="SZM315" s="44"/>
      <c r="SZN315" s="44"/>
      <c r="SZO315" s="44"/>
      <c r="SZP315" s="44"/>
      <c r="SZQ315" s="44"/>
      <c r="SZR315" s="44"/>
      <c r="SZS315" s="44"/>
      <c r="SZT315" s="44"/>
      <c r="SZU315" s="44"/>
      <c r="SZV315" s="44"/>
      <c r="SZW315" s="44"/>
      <c r="SZX315" s="44"/>
      <c r="SZY315" s="44"/>
      <c r="SZZ315" s="44"/>
      <c r="TAA315" s="44"/>
      <c r="TAB315" s="44"/>
      <c r="TAC315" s="44"/>
      <c r="TAD315" s="44"/>
      <c r="TAE315" s="44"/>
      <c r="TAF315" s="44"/>
      <c r="TAG315" s="44"/>
      <c r="TAH315" s="44"/>
      <c r="TAI315" s="44"/>
      <c r="TAJ315" s="44"/>
      <c r="TAK315" s="44"/>
      <c r="TAL315" s="44"/>
      <c r="TAM315" s="44"/>
      <c r="TAN315" s="44"/>
      <c r="TAO315" s="44"/>
      <c r="TAP315" s="44"/>
      <c r="TAQ315" s="44"/>
      <c r="TAR315" s="44"/>
      <c r="TAS315" s="44"/>
      <c r="TAT315" s="44"/>
      <c r="TAU315" s="44"/>
      <c r="TAV315" s="44"/>
      <c r="TAW315" s="44"/>
      <c r="TAX315" s="44"/>
      <c r="TAY315" s="44"/>
      <c r="TAZ315" s="44"/>
      <c r="TBA315" s="44"/>
      <c r="TBB315" s="44"/>
      <c r="TBC315" s="44"/>
      <c r="TBD315" s="44"/>
      <c r="TBE315" s="44"/>
      <c r="TBF315" s="44"/>
      <c r="TBG315" s="44"/>
      <c r="TBH315" s="44"/>
      <c r="TBI315" s="44"/>
      <c r="TBJ315" s="44"/>
      <c r="TBK315" s="44"/>
      <c r="TBL315" s="44"/>
      <c r="TBM315" s="44"/>
      <c r="TBN315" s="44"/>
      <c r="TBO315" s="44"/>
      <c r="TBP315" s="44"/>
      <c r="TBQ315" s="44"/>
      <c r="TBR315" s="44"/>
      <c r="TBS315" s="44"/>
      <c r="TBT315" s="44"/>
      <c r="TBU315" s="44"/>
      <c r="TBV315" s="44"/>
      <c r="TBW315" s="44"/>
      <c r="TBX315" s="44"/>
      <c r="TBY315" s="44"/>
      <c r="TBZ315" s="44"/>
      <c r="TCA315" s="44"/>
      <c r="TCB315" s="44"/>
      <c r="TCC315" s="44"/>
      <c r="TCD315" s="44"/>
      <c r="TCE315" s="44"/>
      <c r="TCF315" s="44"/>
      <c r="TCG315" s="44"/>
      <c r="TCH315" s="44"/>
      <c r="TCI315" s="44"/>
      <c r="TCJ315" s="44"/>
      <c r="TCK315" s="44"/>
      <c r="TCL315" s="44"/>
      <c r="TCM315" s="44"/>
      <c r="TCN315" s="44"/>
      <c r="TCO315" s="44"/>
      <c r="TCP315" s="44"/>
      <c r="TCQ315" s="44"/>
      <c r="TCR315" s="44"/>
      <c r="TCS315" s="44"/>
      <c r="TCT315" s="44"/>
      <c r="TCU315" s="44"/>
      <c r="TCV315" s="44"/>
      <c r="TCW315" s="44"/>
      <c r="TCX315" s="44"/>
      <c r="TCY315" s="44"/>
      <c r="TCZ315" s="44"/>
      <c r="TDA315" s="44"/>
      <c r="TDB315" s="44"/>
      <c r="TDC315" s="44"/>
      <c r="TDD315" s="44"/>
      <c r="TDE315" s="44"/>
      <c r="TDF315" s="44"/>
      <c r="TDG315" s="44"/>
      <c r="TDH315" s="44"/>
      <c r="TDI315" s="44"/>
      <c r="TDJ315" s="44"/>
      <c r="TDK315" s="44"/>
      <c r="TDL315" s="44"/>
      <c r="TDM315" s="44"/>
      <c r="TDN315" s="44"/>
      <c r="TDO315" s="44"/>
      <c r="TDP315" s="44"/>
      <c r="TDQ315" s="44"/>
      <c r="TDR315" s="44"/>
      <c r="TDS315" s="44"/>
      <c r="TDT315" s="44"/>
      <c r="TDU315" s="44"/>
      <c r="TDV315" s="44"/>
      <c r="TDW315" s="44"/>
      <c r="TDX315" s="44"/>
      <c r="TDY315" s="44"/>
      <c r="TDZ315" s="44"/>
      <c r="TEA315" s="44"/>
      <c r="TEB315" s="44"/>
      <c r="TEC315" s="44"/>
      <c r="TED315" s="44"/>
      <c r="TEE315" s="44"/>
      <c r="TEF315" s="44"/>
      <c r="TEG315" s="44"/>
      <c r="TEH315" s="44"/>
      <c r="TEI315" s="44"/>
      <c r="TEJ315" s="44"/>
      <c r="TEK315" s="44"/>
      <c r="TEL315" s="44"/>
      <c r="TEM315" s="44"/>
      <c r="TEN315" s="44"/>
      <c r="TEO315" s="44"/>
      <c r="TEP315" s="44"/>
      <c r="TEQ315" s="44"/>
      <c r="TER315" s="44"/>
      <c r="TES315" s="44"/>
      <c r="TET315" s="44"/>
      <c r="TEU315" s="44"/>
      <c r="TEV315" s="44"/>
      <c r="TEW315" s="44"/>
      <c r="TEX315" s="44"/>
      <c r="TEY315" s="44"/>
      <c r="TEZ315" s="44"/>
      <c r="TFA315" s="44"/>
      <c r="TFB315" s="44"/>
      <c r="TFC315" s="44"/>
      <c r="TFD315" s="44"/>
      <c r="TFE315" s="44"/>
      <c r="TFF315" s="44"/>
      <c r="TFG315" s="44"/>
      <c r="TFH315" s="44"/>
      <c r="TFI315" s="44"/>
      <c r="TFJ315" s="44"/>
      <c r="TFK315" s="44"/>
      <c r="TFL315" s="44"/>
      <c r="TFM315" s="44"/>
      <c r="TFN315" s="44"/>
      <c r="TFO315" s="44"/>
      <c r="TFP315" s="44"/>
      <c r="TFQ315" s="44"/>
      <c r="TFR315" s="44"/>
      <c r="TFS315" s="44"/>
      <c r="TFT315" s="44"/>
      <c r="TFU315" s="44"/>
      <c r="TFV315" s="44"/>
      <c r="TFW315" s="44"/>
      <c r="TFX315" s="44"/>
      <c r="TFY315" s="44"/>
      <c r="TFZ315" s="44"/>
      <c r="TGA315" s="44"/>
      <c r="TGB315" s="44"/>
      <c r="TGC315" s="44"/>
      <c r="TGD315" s="44"/>
      <c r="TGE315" s="44"/>
      <c r="TGF315" s="44"/>
      <c r="TGG315" s="44"/>
      <c r="TGH315" s="44"/>
      <c r="TGI315" s="44"/>
      <c r="TGJ315" s="44"/>
      <c r="TGK315" s="44"/>
      <c r="TGL315" s="44"/>
      <c r="TGM315" s="44"/>
      <c r="TGN315" s="44"/>
      <c r="TGO315" s="44"/>
      <c r="TGP315" s="44"/>
      <c r="TGQ315" s="44"/>
      <c r="TGR315" s="44"/>
      <c r="TGS315" s="44"/>
      <c r="TGT315" s="44"/>
      <c r="TGU315" s="44"/>
      <c r="TGV315" s="44"/>
      <c r="TGW315" s="44"/>
      <c r="TGX315" s="44"/>
      <c r="TGY315" s="44"/>
      <c r="TGZ315" s="44"/>
      <c r="THA315" s="44"/>
      <c r="THB315" s="44"/>
      <c r="THC315" s="44"/>
      <c r="THD315" s="44"/>
      <c r="THE315" s="44"/>
      <c r="THF315" s="44"/>
      <c r="THG315" s="44"/>
      <c r="THH315" s="44"/>
      <c r="THI315" s="44"/>
      <c r="THJ315" s="44"/>
      <c r="THK315" s="44"/>
      <c r="THL315" s="44"/>
      <c r="THM315" s="44"/>
      <c r="THN315" s="44"/>
      <c r="THO315" s="44"/>
      <c r="THP315" s="44"/>
      <c r="THQ315" s="44"/>
      <c r="THR315" s="44"/>
      <c r="THS315" s="44"/>
      <c r="THT315" s="44"/>
      <c r="THU315" s="44"/>
      <c r="THV315" s="44"/>
      <c r="THW315" s="44"/>
      <c r="THX315" s="44"/>
      <c r="THY315" s="44"/>
      <c r="THZ315" s="44"/>
      <c r="TIA315" s="44"/>
      <c r="TIB315" s="44"/>
      <c r="TIC315" s="44"/>
      <c r="TID315" s="44"/>
      <c r="TIE315" s="44"/>
      <c r="TIF315" s="44"/>
      <c r="TIG315" s="44"/>
      <c r="TIH315" s="44"/>
      <c r="TII315" s="44"/>
      <c r="TIJ315" s="44"/>
      <c r="TIK315" s="44"/>
      <c r="TIL315" s="44"/>
      <c r="TIM315" s="44"/>
      <c r="TIN315" s="44"/>
      <c r="TIO315" s="44"/>
      <c r="TIP315" s="44"/>
      <c r="TIQ315" s="44"/>
      <c r="TIR315" s="44"/>
      <c r="TIS315" s="44"/>
      <c r="TIT315" s="44"/>
      <c r="TIU315" s="44"/>
      <c r="TIV315" s="44"/>
      <c r="TIW315" s="44"/>
      <c r="TIX315" s="44"/>
      <c r="TIY315" s="44"/>
      <c r="TIZ315" s="44"/>
      <c r="TJA315" s="44"/>
      <c r="TJB315" s="44"/>
      <c r="TJC315" s="44"/>
      <c r="TJD315" s="44"/>
      <c r="TJE315" s="44"/>
      <c r="TJF315" s="44"/>
      <c r="TJG315" s="44"/>
      <c r="TJH315" s="44"/>
      <c r="TJI315" s="44"/>
      <c r="TJJ315" s="44"/>
      <c r="TJK315" s="44"/>
      <c r="TJL315" s="44"/>
      <c r="TJM315" s="44"/>
      <c r="TJN315" s="44"/>
      <c r="TJO315" s="44"/>
      <c r="TJP315" s="44"/>
      <c r="TJQ315" s="44"/>
      <c r="TJR315" s="44"/>
      <c r="TJS315" s="44"/>
      <c r="TJT315" s="44"/>
      <c r="TJU315" s="44"/>
      <c r="TJV315" s="44"/>
      <c r="TJW315" s="44"/>
      <c r="TJX315" s="44"/>
      <c r="TJY315" s="44"/>
      <c r="TJZ315" s="44"/>
      <c r="TKA315" s="44"/>
      <c r="TKB315" s="44"/>
      <c r="TKC315" s="44"/>
      <c r="TKD315" s="44"/>
      <c r="TKE315" s="44"/>
      <c r="TKF315" s="44"/>
      <c r="TKG315" s="44"/>
      <c r="TKH315" s="44"/>
      <c r="TKI315" s="44"/>
      <c r="TKJ315" s="44"/>
      <c r="TKK315" s="44"/>
      <c r="TKL315" s="44"/>
      <c r="TKM315" s="44"/>
      <c r="TKN315" s="44"/>
      <c r="TKO315" s="44"/>
      <c r="TKP315" s="44"/>
      <c r="TKQ315" s="44"/>
      <c r="TKR315" s="44"/>
      <c r="TKS315" s="44"/>
      <c r="TKT315" s="44"/>
      <c r="TKU315" s="44"/>
      <c r="TKV315" s="44"/>
      <c r="TKW315" s="44"/>
      <c r="TKX315" s="44"/>
      <c r="TKY315" s="44"/>
      <c r="TKZ315" s="44"/>
      <c r="TLA315" s="44"/>
      <c r="TLB315" s="44"/>
      <c r="TLC315" s="44"/>
      <c r="TLD315" s="44"/>
      <c r="TLE315" s="44"/>
      <c r="TLF315" s="44"/>
      <c r="TLG315" s="44"/>
      <c r="TLH315" s="44"/>
      <c r="TLI315" s="44"/>
      <c r="TLJ315" s="44"/>
      <c r="TLK315" s="44"/>
      <c r="TLL315" s="44"/>
      <c r="TLM315" s="44"/>
      <c r="TLN315" s="44"/>
      <c r="TLO315" s="44"/>
      <c r="TLP315" s="44"/>
      <c r="TLQ315" s="44"/>
      <c r="TLR315" s="44"/>
      <c r="TLS315" s="44"/>
      <c r="TLT315" s="44"/>
      <c r="TLU315" s="44"/>
      <c r="TLV315" s="44"/>
      <c r="TLW315" s="44"/>
      <c r="TLX315" s="44"/>
      <c r="TLY315" s="44"/>
      <c r="TLZ315" s="44"/>
      <c r="TMA315" s="44"/>
      <c r="TMB315" s="44"/>
      <c r="TMC315" s="44"/>
      <c r="TMD315" s="44"/>
      <c r="TME315" s="44"/>
      <c r="TMF315" s="44"/>
      <c r="TMG315" s="44"/>
      <c r="TMH315" s="44"/>
      <c r="TMI315" s="44"/>
      <c r="TMJ315" s="44"/>
      <c r="TMK315" s="44"/>
      <c r="TML315" s="44"/>
      <c r="TMM315" s="44"/>
      <c r="TMN315" s="44"/>
      <c r="TMO315" s="44"/>
      <c r="TMP315" s="44"/>
      <c r="TMQ315" s="44"/>
      <c r="TMR315" s="44"/>
      <c r="TMS315" s="44"/>
      <c r="TMT315" s="44"/>
      <c r="TMU315" s="44"/>
      <c r="TMV315" s="44"/>
      <c r="TMW315" s="44"/>
      <c r="TMX315" s="44"/>
      <c r="TMY315" s="44"/>
      <c r="TMZ315" s="44"/>
      <c r="TNA315" s="44"/>
      <c r="TNB315" s="44"/>
      <c r="TNC315" s="44"/>
      <c r="TND315" s="44"/>
      <c r="TNE315" s="44"/>
      <c r="TNF315" s="44"/>
      <c r="TNG315" s="44"/>
      <c r="TNH315" s="44"/>
      <c r="TNI315" s="44"/>
      <c r="TNJ315" s="44"/>
      <c r="TNK315" s="44"/>
      <c r="TNL315" s="44"/>
      <c r="TNM315" s="44"/>
      <c r="TNN315" s="44"/>
      <c r="TNO315" s="44"/>
      <c r="TNP315" s="44"/>
      <c r="TNQ315" s="44"/>
      <c r="TNR315" s="44"/>
      <c r="TNS315" s="44"/>
      <c r="TNT315" s="44"/>
      <c r="TNU315" s="44"/>
      <c r="TNV315" s="44"/>
      <c r="TNW315" s="44"/>
      <c r="TNX315" s="44"/>
      <c r="TNY315" s="44"/>
      <c r="TNZ315" s="44"/>
      <c r="TOA315" s="44"/>
      <c r="TOB315" s="44"/>
      <c r="TOC315" s="44"/>
      <c r="TOD315" s="44"/>
      <c r="TOE315" s="44"/>
      <c r="TOF315" s="44"/>
      <c r="TOG315" s="44"/>
      <c r="TOH315" s="44"/>
      <c r="TOI315" s="44"/>
      <c r="TOJ315" s="44"/>
      <c r="TOK315" s="44"/>
      <c r="TOL315" s="44"/>
      <c r="TOM315" s="44"/>
      <c r="TON315" s="44"/>
      <c r="TOO315" s="44"/>
      <c r="TOP315" s="44"/>
      <c r="TOQ315" s="44"/>
      <c r="TOR315" s="44"/>
      <c r="TOS315" s="44"/>
      <c r="TOT315" s="44"/>
      <c r="TOU315" s="44"/>
      <c r="TOV315" s="44"/>
      <c r="TOW315" s="44"/>
      <c r="TOX315" s="44"/>
      <c r="TOY315" s="44"/>
      <c r="TOZ315" s="44"/>
      <c r="TPA315" s="44"/>
      <c r="TPB315" s="44"/>
      <c r="TPC315" s="44"/>
      <c r="TPD315" s="44"/>
      <c r="TPE315" s="44"/>
      <c r="TPF315" s="44"/>
      <c r="TPG315" s="44"/>
      <c r="TPH315" s="44"/>
      <c r="TPI315" s="44"/>
      <c r="TPJ315" s="44"/>
      <c r="TPK315" s="44"/>
      <c r="TPL315" s="44"/>
      <c r="TPM315" s="44"/>
      <c r="TPN315" s="44"/>
      <c r="TPO315" s="44"/>
      <c r="TPP315" s="44"/>
      <c r="TPQ315" s="44"/>
      <c r="TPR315" s="44"/>
      <c r="TPS315" s="44"/>
      <c r="TPT315" s="44"/>
      <c r="TPU315" s="44"/>
      <c r="TPV315" s="44"/>
      <c r="TPW315" s="44"/>
      <c r="TPX315" s="44"/>
      <c r="TPY315" s="44"/>
      <c r="TPZ315" s="44"/>
      <c r="TQA315" s="44"/>
      <c r="TQB315" s="44"/>
      <c r="TQC315" s="44"/>
      <c r="TQD315" s="44"/>
      <c r="TQE315" s="44"/>
      <c r="TQF315" s="44"/>
      <c r="TQG315" s="44"/>
      <c r="TQH315" s="44"/>
      <c r="TQI315" s="44"/>
      <c r="TQJ315" s="44"/>
      <c r="TQK315" s="44"/>
      <c r="TQL315" s="44"/>
      <c r="TQM315" s="44"/>
      <c r="TQN315" s="44"/>
      <c r="TQO315" s="44"/>
      <c r="TQP315" s="44"/>
      <c r="TQQ315" s="44"/>
      <c r="TQR315" s="44"/>
      <c r="TQS315" s="44"/>
      <c r="TQT315" s="44"/>
      <c r="TQU315" s="44"/>
      <c r="TQV315" s="44"/>
      <c r="TQW315" s="44"/>
      <c r="TQX315" s="44"/>
      <c r="TQY315" s="44"/>
      <c r="TQZ315" s="44"/>
      <c r="TRA315" s="44"/>
      <c r="TRB315" s="44"/>
      <c r="TRC315" s="44"/>
      <c r="TRD315" s="44"/>
      <c r="TRE315" s="44"/>
      <c r="TRF315" s="44"/>
      <c r="TRG315" s="44"/>
      <c r="TRH315" s="44"/>
      <c r="TRI315" s="44"/>
      <c r="TRJ315" s="44"/>
      <c r="TRK315" s="44"/>
      <c r="TRL315" s="44"/>
      <c r="TRM315" s="44"/>
      <c r="TRN315" s="44"/>
      <c r="TRO315" s="44"/>
      <c r="TRP315" s="44"/>
      <c r="TRQ315" s="44"/>
      <c r="TRR315" s="44"/>
      <c r="TRS315" s="44"/>
      <c r="TRT315" s="44"/>
      <c r="TRU315" s="44"/>
      <c r="TRV315" s="44"/>
      <c r="TRW315" s="44"/>
      <c r="TRX315" s="44"/>
      <c r="TRY315" s="44"/>
      <c r="TRZ315" s="44"/>
      <c r="TSA315" s="44"/>
      <c r="TSB315" s="44"/>
      <c r="TSC315" s="44"/>
      <c r="TSD315" s="44"/>
      <c r="TSE315" s="44"/>
      <c r="TSF315" s="44"/>
      <c r="TSG315" s="44"/>
      <c r="TSH315" s="44"/>
      <c r="TSI315" s="44"/>
      <c r="TSJ315" s="44"/>
      <c r="TSK315" s="44"/>
      <c r="TSL315" s="44"/>
      <c r="TSM315" s="44"/>
      <c r="TSN315" s="44"/>
      <c r="TSO315" s="44"/>
      <c r="TSP315" s="44"/>
      <c r="TSQ315" s="44"/>
      <c r="TSR315" s="44"/>
      <c r="TSS315" s="44"/>
      <c r="TST315" s="44"/>
      <c r="TSU315" s="44"/>
      <c r="TSV315" s="44"/>
      <c r="TSW315" s="44"/>
      <c r="TSX315" s="44"/>
      <c r="TSY315" s="44"/>
      <c r="TSZ315" s="44"/>
      <c r="TTA315" s="44"/>
      <c r="TTB315" s="44"/>
      <c r="TTC315" s="44"/>
      <c r="TTD315" s="44"/>
      <c r="TTE315" s="44"/>
      <c r="TTF315" s="44"/>
      <c r="TTG315" s="44"/>
      <c r="TTH315" s="44"/>
      <c r="TTI315" s="44"/>
      <c r="TTJ315" s="44"/>
      <c r="TTK315" s="44"/>
      <c r="TTL315" s="44"/>
      <c r="TTM315" s="44"/>
      <c r="TTN315" s="44"/>
      <c r="TTO315" s="44"/>
      <c r="TTP315" s="44"/>
      <c r="TTQ315" s="44"/>
      <c r="TTR315" s="44"/>
      <c r="TTS315" s="44"/>
      <c r="TTT315" s="44"/>
      <c r="TTU315" s="44"/>
      <c r="TTV315" s="44"/>
      <c r="TTW315" s="44"/>
      <c r="TTX315" s="44"/>
      <c r="TTY315" s="44"/>
      <c r="TTZ315" s="44"/>
      <c r="TUA315" s="44"/>
      <c r="TUB315" s="44"/>
      <c r="TUC315" s="44"/>
      <c r="TUD315" s="44"/>
      <c r="TUE315" s="44"/>
      <c r="TUF315" s="44"/>
      <c r="TUG315" s="44"/>
      <c r="TUH315" s="44"/>
      <c r="TUI315" s="44"/>
      <c r="TUJ315" s="44"/>
      <c r="TUK315" s="44"/>
      <c r="TUL315" s="44"/>
      <c r="TUM315" s="44"/>
      <c r="TUN315" s="44"/>
      <c r="TUO315" s="44"/>
      <c r="TUP315" s="44"/>
      <c r="TUQ315" s="44"/>
      <c r="TUR315" s="44"/>
      <c r="TUS315" s="44"/>
      <c r="TUT315" s="44"/>
      <c r="TUU315" s="44"/>
      <c r="TUV315" s="44"/>
      <c r="TUW315" s="44"/>
      <c r="TUX315" s="44"/>
      <c r="TUY315" s="44"/>
      <c r="TUZ315" s="44"/>
      <c r="TVA315" s="44"/>
      <c r="TVB315" s="44"/>
      <c r="TVC315" s="44"/>
      <c r="TVD315" s="44"/>
      <c r="TVE315" s="44"/>
      <c r="TVF315" s="44"/>
      <c r="TVG315" s="44"/>
      <c r="TVH315" s="44"/>
      <c r="TVI315" s="44"/>
      <c r="TVJ315" s="44"/>
      <c r="TVK315" s="44"/>
      <c r="TVL315" s="44"/>
      <c r="TVM315" s="44"/>
      <c r="TVN315" s="44"/>
      <c r="TVO315" s="44"/>
      <c r="TVP315" s="44"/>
      <c r="TVQ315" s="44"/>
      <c r="TVR315" s="44"/>
      <c r="TVS315" s="44"/>
      <c r="TVT315" s="44"/>
      <c r="TVU315" s="44"/>
      <c r="TVV315" s="44"/>
      <c r="TVW315" s="44"/>
      <c r="TVX315" s="44"/>
      <c r="TVY315" s="44"/>
      <c r="TVZ315" s="44"/>
      <c r="TWA315" s="44"/>
      <c r="TWB315" s="44"/>
      <c r="TWC315" s="44"/>
      <c r="TWD315" s="44"/>
      <c r="TWE315" s="44"/>
      <c r="TWF315" s="44"/>
      <c r="TWG315" s="44"/>
      <c r="TWH315" s="44"/>
      <c r="TWI315" s="44"/>
      <c r="TWJ315" s="44"/>
      <c r="TWK315" s="44"/>
      <c r="TWL315" s="44"/>
      <c r="TWM315" s="44"/>
      <c r="TWN315" s="44"/>
      <c r="TWO315" s="44"/>
      <c r="TWP315" s="44"/>
      <c r="TWQ315" s="44"/>
      <c r="TWR315" s="44"/>
      <c r="TWS315" s="44"/>
      <c r="TWT315" s="44"/>
      <c r="TWU315" s="44"/>
      <c r="TWV315" s="44"/>
      <c r="TWW315" s="44"/>
      <c r="TWX315" s="44"/>
      <c r="TWY315" s="44"/>
      <c r="TWZ315" s="44"/>
      <c r="TXA315" s="44"/>
      <c r="TXB315" s="44"/>
      <c r="TXC315" s="44"/>
      <c r="TXD315" s="44"/>
      <c r="TXE315" s="44"/>
      <c r="TXF315" s="44"/>
      <c r="TXG315" s="44"/>
      <c r="TXH315" s="44"/>
      <c r="TXI315" s="44"/>
      <c r="TXJ315" s="44"/>
      <c r="TXK315" s="44"/>
      <c r="TXL315" s="44"/>
      <c r="TXM315" s="44"/>
      <c r="TXN315" s="44"/>
      <c r="TXO315" s="44"/>
      <c r="TXP315" s="44"/>
      <c r="TXQ315" s="44"/>
      <c r="TXR315" s="44"/>
      <c r="TXS315" s="44"/>
      <c r="TXT315" s="44"/>
      <c r="TXU315" s="44"/>
      <c r="TXV315" s="44"/>
      <c r="TXW315" s="44"/>
      <c r="TXX315" s="44"/>
      <c r="TXY315" s="44"/>
      <c r="TXZ315" s="44"/>
      <c r="TYA315" s="44"/>
      <c r="TYB315" s="44"/>
      <c r="TYC315" s="44"/>
      <c r="TYD315" s="44"/>
      <c r="TYE315" s="44"/>
      <c r="TYF315" s="44"/>
      <c r="TYG315" s="44"/>
      <c r="TYH315" s="44"/>
      <c r="TYI315" s="44"/>
      <c r="TYJ315" s="44"/>
      <c r="TYK315" s="44"/>
      <c r="TYL315" s="44"/>
      <c r="TYM315" s="44"/>
      <c r="TYN315" s="44"/>
      <c r="TYO315" s="44"/>
      <c r="TYP315" s="44"/>
      <c r="TYQ315" s="44"/>
      <c r="TYR315" s="44"/>
      <c r="TYS315" s="44"/>
      <c r="TYT315" s="44"/>
      <c r="TYU315" s="44"/>
      <c r="TYV315" s="44"/>
      <c r="TYW315" s="44"/>
      <c r="TYX315" s="44"/>
      <c r="TYY315" s="44"/>
      <c r="TYZ315" s="44"/>
      <c r="TZA315" s="44"/>
      <c r="TZB315" s="44"/>
      <c r="TZC315" s="44"/>
      <c r="TZD315" s="44"/>
      <c r="TZE315" s="44"/>
      <c r="TZF315" s="44"/>
      <c r="TZG315" s="44"/>
      <c r="TZH315" s="44"/>
      <c r="TZI315" s="44"/>
      <c r="TZJ315" s="44"/>
      <c r="TZK315" s="44"/>
      <c r="TZL315" s="44"/>
      <c r="TZM315" s="44"/>
      <c r="TZN315" s="44"/>
      <c r="TZO315" s="44"/>
      <c r="TZP315" s="44"/>
      <c r="TZQ315" s="44"/>
      <c r="TZR315" s="44"/>
      <c r="TZS315" s="44"/>
      <c r="TZT315" s="44"/>
      <c r="TZU315" s="44"/>
      <c r="TZV315" s="44"/>
      <c r="TZW315" s="44"/>
      <c r="TZX315" s="44"/>
      <c r="TZY315" s="44"/>
      <c r="TZZ315" s="44"/>
      <c r="UAA315" s="44"/>
      <c r="UAB315" s="44"/>
      <c r="UAC315" s="44"/>
      <c r="UAD315" s="44"/>
      <c r="UAE315" s="44"/>
      <c r="UAF315" s="44"/>
      <c r="UAG315" s="44"/>
      <c r="UAH315" s="44"/>
      <c r="UAI315" s="44"/>
      <c r="UAJ315" s="44"/>
      <c r="UAK315" s="44"/>
      <c r="UAL315" s="44"/>
      <c r="UAM315" s="44"/>
      <c r="UAN315" s="44"/>
      <c r="UAO315" s="44"/>
      <c r="UAP315" s="44"/>
      <c r="UAQ315" s="44"/>
      <c r="UAR315" s="44"/>
      <c r="UAS315" s="44"/>
      <c r="UAT315" s="44"/>
      <c r="UAU315" s="44"/>
      <c r="UAV315" s="44"/>
      <c r="UAW315" s="44"/>
      <c r="UAX315" s="44"/>
      <c r="UAY315" s="44"/>
      <c r="UAZ315" s="44"/>
      <c r="UBA315" s="44"/>
      <c r="UBB315" s="44"/>
      <c r="UBC315" s="44"/>
      <c r="UBD315" s="44"/>
      <c r="UBE315" s="44"/>
      <c r="UBF315" s="44"/>
      <c r="UBG315" s="44"/>
      <c r="UBH315" s="44"/>
      <c r="UBI315" s="44"/>
      <c r="UBJ315" s="44"/>
      <c r="UBK315" s="44"/>
      <c r="UBL315" s="44"/>
      <c r="UBM315" s="44"/>
      <c r="UBN315" s="44"/>
      <c r="UBO315" s="44"/>
      <c r="UBP315" s="44"/>
      <c r="UBQ315" s="44"/>
      <c r="UBR315" s="44"/>
      <c r="UBS315" s="44"/>
      <c r="UBT315" s="44"/>
      <c r="UBU315" s="44"/>
      <c r="UBV315" s="44"/>
      <c r="UBW315" s="44"/>
      <c r="UBX315" s="44"/>
      <c r="UBY315" s="44"/>
      <c r="UBZ315" s="44"/>
      <c r="UCA315" s="44"/>
      <c r="UCB315" s="44"/>
      <c r="UCC315" s="44"/>
      <c r="UCD315" s="44"/>
      <c r="UCE315" s="44"/>
      <c r="UCF315" s="44"/>
      <c r="UCG315" s="44"/>
      <c r="UCH315" s="44"/>
      <c r="UCI315" s="44"/>
      <c r="UCJ315" s="44"/>
      <c r="UCK315" s="44"/>
      <c r="UCL315" s="44"/>
      <c r="UCM315" s="44"/>
      <c r="UCN315" s="44"/>
      <c r="UCO315" s="44"/>
      <c r="UCP315" s="44"/>
      <c r="UCQ315" s="44"/>
      <c r="UCR315" s="44"/>
      <c r="UCS315" s="44"/>
      <c r="UCT315" s="44"/>
      <c r="UCU315" s="44"/>
      <c r="UCV315" s="44"/>
      <c r="UCW315" s="44"/>
      <c r="UCX315" s="44"/>
      <c r="UCY315" s="44"/>
      <c r="UCZ315" s="44"/>
      <c r="UDA315" s="44"/>
      <c r="UDB315" s="44"/>
      <c r="UDC315" s="44"/>
      <c r="UDD315" s="44"/>
      <c r="UDE315" s="44"/>
      <c r="UDF315" s="44"/>
      <c r="UDG315" s="44"/>
      <c r="UDH315" s="44"/>
      <c r="UDI315" s="44"/>
      <c r="UDJ315" s="44"/>
      <c r="UDK315" s="44"/>
      <c r="UDL315" s="44"/>
      <c r="UDM315" s="44"/>
      <c r="UDN315" s="44"/>
      <c r="UDO315" s="44"/>
      <c r="UDP315" s="44"/>
      <c r="UDQ315" s="44"/>
      <c r="UDR315" s="44"/>
      <c r="UDS315" s="44"/>
      <c r="UDT315" s="44"/>
      <c r="UDU315" s="44"/>
      <c r="UDV315" s="44"/>
      <c r="UDW315" s="44"/>
      <c r="UDX315" s="44"/>
      <c r="UDY315" s="44"/>
      <c r="UDZ315" s="44"/>
      <c r="UEA315" s="44"/>
      <c r="UEB315" s="44"/>
      <c r="UEC315" s="44"/>
      <c r="UED315" s="44"/>
      <c r="UEE315" s="44"/>
      <c r="UEF315" s="44"/>
      <c r="UEG315" s="44"/>
      <c r="UEH315" s="44"/>
      <c r="UEI315" s="44"/>
      <c r="UEJ315" s="44"/>
      <c r="UEK315" s="44"/>
      <c r="UEL315" s="44"/>
      <c r="UEM315" s="44"/>
      <c r="UEN315" s="44"/>
      <c r="UEO315" s="44"/>
      <c r="UEP315" s="44"/>
      <c r="UEQ315" s="44"/>
      <c r="UER315" s="44"/>
      <c r="UES315" s="44"/>
      <c r="UET315" s="44"/>
      <c r="UEU315" s="44"/>
      <c r="UEV315" s="44"/>
      <c r="UEW315" s="44"/>
      <c r="UEX315" s="44"/>
      <c r="UEY315" s="44"/>
      <c r="UEZ315" s="44"/>
      <c r="UFA315" s="44"/>
      <c r="UFB315" s="44"/>
      <c r="UFC315" s="44"/>
      <c r="UFD315" s="44"/>
      <c r="UFE315" s="44"/>
      <c r="UFF315" s="44"/>
      <c r="UFG315" s="44"/>
      <c r="UFH315" s="44"/>
      <c r="UFI315" s="44"/>
      <c r="UFJ315" s="44"/>
      <c r="UFK315" s="44"/>
      <c r="UFL315" s="44"/>
      <c r="UFM315" s="44"/>
      <c r="UFN315" s="44"/>
      <c r="UFO315" s="44"/>
      <c r="UFP315" s="44"/>
      <c r="UFQ315" s="44"/>
      <c r="UFR315" s="44"/>
      <c r="UFS315" s="44"/>
      <c r="UFT315" s="44"/>
      <c r="UFU315" s="44"/>
      <c r="UFV315" s="44"/>
      <c r="UFW315" s="44"/>
      <c r="UFX315" s="44"/>
      <c r="UFY315" s="44"/>
      <c r="UFZ315" s="44"/>
      <c r="UGA315" s="44"/>
      <c r="UGB315" s="44"/>
      <c r="UGC315" s="44"/>
      <c r="UGD315" s="44"/>
      <c r="UGE315" s="44"/>
      <c r="UGF315" s="44"/>
      <c r="UGG315" s="44"/>
      <c r="UGH315" s="44"/>
      <c r="UGI315" s="44"/>
      <c r="UGJ315" s="44"/>
      <c r="UGK315" s="44"/>
      <c r="UGL315" s="44"/>
      <c r="UGM315" s="44"/>
      <c r="UGN315" s="44"/>
      <c r="UGO315" s="44"/>
      <c r="UGP315" s="44"/>
      <c r="UGQ315" s="44"/>
      <c r="UGR315" s="44"/>
      <c r="UGS315" s="44"/>
      <c r="UGT315" s="44"/>
      <c r="UGU315" s="44"/>
      <c r="UGV315" s="44"/>
      <c r="UGW315" s="44"/>
      <c r="UGX315" s="44"/>
      <c r="UGY315" s="44"/>
      <c r="UGZ315" s="44"/>
      <c r="UHA315" s="44"/>
      <c r="UHB315" s="44"/>
      <c r="UHC315" s="44"/>
      <c r="UHD315" s="44"/>
      <c r="UHE315" s="44"/>
      <c r="UHF315" s="44"/>
      <c r="UHG315" s="44"/>
      <c r="UHH315" s="44"/>
      <c r="UHI315" s="44"/>
      <c r="UHJ315" s="44"/>
      <c r="UHK315" s="44"/>
      <c r="UHL315" s="44"/>
      <c r="UHM315" s="44"/>
      <c r="UHN315" s="44"/>
      <c r="UHO315" s="44"/>
      <c r="UHP315" s="44"/>
      <c r="UHQ315" s="44"/>
      <c r="UHR315" s="44"/>
      <c r="UHS315" s="44"/>
      <c r="UHT315" s="44"/>
      <c r="UHU315" s="44"/>
      <c r="UHV315" s="44"/>
      <c r="UHW315" s="44"/>
      <c r="UHX315" s="44"/>
      <c r="UHY315" s="44"/>
      <c r="UHZ315" s="44"/>
      <c r="UIA315" s="44"/>
      <c r="UIB315" s="44"/>
      <c r="UIC315" s="44"/>
      <c r="UID315" s="44"/>
      <c r="UIE315" s="44"/>
      <c r="UIF315" s="44"/>
      <c r="UIG315" s="44"/>
      <c r="UIH315" s="44"/>
      <c r="UII315" s="44"/>
      <c r="UIJ315" s="44"/>
      <c r="UIK315" s="44"/>
      <c r="UIL315" s="44"/>
      <c r="UIM315" s="44"/>
      <c r="UIN315" s="44"/>
      <c r="UIO315" s="44"/>
      <c r="UIP315" s="44"/>
      <c r="UIQ315" s="44"/>
      <c r="UIR315" s="44"/>
      <c r="UIS315" s="44"/>
      <c r="UIT315" s="44"/>
      <c r="UIU315" s="44"/>
      <c r="UIV315" s="44"/>
      <c r="UIW315" s="44"/>
      <c r="UIX315" s="44"/>
      <c r="UIY315" s="44"/>
      <c r="UIZ315" s="44"/>
      <c r="UJA315" s="44"/>
      <c r="UJB315" s="44"/>
      <c r="UJC315" s="44"/>
      <c r="UJD315" s="44"/>
      <c r="UJE315" s="44"/>
      <c r="UJF315" s="44"/>
      <c r="UJG315" s="44"/>
      <c r="UJH315" s="44"/>
      <c r="UJI315" s="44"/>
      <c r="UJJ315" s="44"/>
      <c r="UJK315" s="44"/>
      <c r="UJL315" s="44"/>
      <c r="UJM315" s="44"/>
      <c r="UJN315" s="44"/>
      <c r="UJO315" s="44"/>
      <c r="UJP315" s="44"/>
      <c r="UJQ315" s="44"/>
      <c r="UJR315" s="44"/>
      <c r="UJS315" s="44"/>
      <c r="UJT315" s="44"/>
      <c r="UJU315" s="44"/>
      <c r="UJV315" s="44"/>
      <c r="UJW315" s="44"/>
      <c r="UJX315" s="44"/>
      <c r="UJY315" s="44"/>
      <c r="UJZ315" s="44"/>
      <c r="UKA315" s="44"/>
      <c r="UKB315" s="44"/>
      <c r="UKC315" s="44"/>
      <c r="UKD315" s="44"/>
      <c r="UKE315" s="44"/>
      <c r="UKF315" s="44"/>
      <c r="UKG315" s="44"/>
      <c r="UKH315" s="44"/>
      <c r="UKI315" s="44"/>
      <c r="UKJ315" s="44"/>
      <c r="UKK315" s="44"/>
      <c r="UKL315" s="44"/>
      <c r="UKM315" s="44"/>
      <c r="UKN315" s="44"/>
      <c r="UKO315" s="44"/>
      <c r="UKP315" s="44"/>
      <c r="UKQ315" s="44"/>
      <c r="UKR315" s="44"/>
      <c r="UKS315" s="44"/>
      <c r="UKT315" s="44"/>
      <c r="UKU315" s="44"/>
      <c r="UKV315" s="44"/>
      <c r="UKW315" s="44"/>
      <c r="UKX315" s="44"/>
      <c r="UKY315" s="44"/>
      <c r="UKZ315" s="44"/>
      <c r="ULA315" s="44"/>
      <c r="ULB315" s="44"/>
      <c r="ULC315" s="44"/>
      <c r="ULD315" s="44"/>
      <c r="ULE315" s="44"/>
      <c r="ULF315" s="44"/>
      <c r="ULG315" s="44"/>
      <c r="ULH315" s="44"/>
      <c r="ULI315" s="44"/>
      <c r="ULJ315" s="44"/>
      <c r="ULK315" s="44"/>
      <c r="ULL315" s="44"/>
      <c r="ULM315" s="44"/>
      <c r="ULN315" s="44"/>
      <c r="ULO315" s="44"/>
      <c r="ULP315" s="44"/>
      <c r="ULQ315" s="44"/>
      <c r="ULR315" s="44"/>
      <c r="ULS315" s="44"/>
      <c r="ULT315" s="44"/>
      <c r="ULU315" s="44"/>
      <c r="ULV315" s="44"/>
      <c r="ULW315" s="44"/>
      <c r="ULX315" s="44"/>
      <c r="ULY315" s="44"/>
      <c r="ULZ315" s="44"/>
      <c r="UMA315" s="44"/>
      <c r="UMB315" s="44"/>
      <c r="UMC315" s="44"/>
      <c r="UMD315" s="44"/>
      <c r="UME315" s="44"/>
      <c r="UMF315" s="44"/>
      <c r="UMG315" s="44"/>
      <c r="UMH315" s="44"/>
      <c r="UMI315" s="44"/>
      <c r="UMJ315" s="44"/>
      <c r="UMK315" s="44"/>
      <c r="UML315" s="44"/>
      <c r="UMM315" s="44"/>
      <c r="UMN315" s="44"/>
      <c r="UMO315" s="44"/>
      <c r="UMP315" s="44"/>
      <c r="UMQ315" s="44"/>
      <c r="UMR315" s="44"/>
      <c r="UMS315" s="44"/>
      <c r="UMT315" s="44"/>
      <c r="UMU315" s="44"/>
      <c r="UMV315" s="44"/>
      <c r="UMW315" s="44"/>
      <c r="UMX315" s="44"/>
      <c r="UMY315" s="44"/>
      <c r="UMZ315" s="44"/>
      <c r="UNA315" s="44"/>
      <c r="UNB315" s="44"/>
      <c r="UNC315" s="44"/>
      <c r="UND315" s="44"/>
      <c r="UNE315" s="44"/>
      <c r="UNF315" s="44"/>
      <c r="UNG315" s="44"/>
      <c r="UNH315" s="44"/>
      <c r="UNI315" s="44"/>
      <c r="UNJ315" s="44"/>
      <c r="UNK315" s="44"/>
      <c r="UNL315" s="44"/>
      <c r="UNM315" s="44"/>
      <c r="UNN315" s="44"/>
      <c r="UNO315" s="44"/>
      <c r="UNP315" s="44"/>
      <c r="UNQ315" s="44"/>
      <c r="UNR315" s="44"/>
      <c r="UNS315" s="44"/>
      <c r="UNT315" s="44"/>
      <c r="UNU315" s="44"/>
      <c r="UNV315" s="44"/>
      <c r="UNW315" s="44"/>
      <c r="UNX315" s="44"/>
      <c r="UNY315" s="44"/>
      <c r="UNZ315" s="44"/>
      <c r="UOA315" s="44"/>
      <c r="UOB315" s="44"/>
      <c r="UOC315" s="44"/>
      <c r="UOD315" s="44"/>
      <c r="UOE315" s="44"/>
      <c r="UOF315" s="44"/>
      <c r="UOG315" s="44"/>
      <c r="UOH315" s="44"/>
      <c r="UOI315" s="44"/>
      <c r="UOJ315" s="44"/>
      <c r="UOK315" s="44"/>
      <c r="UOL315" s="44"/>
      <c r="UOM315" s="44"/>
      <c r="UON315" s="44"/>
      <c r="UOO315" s="44"/>
      <c r="UOP315" s="44"/>
      <c r="UOQ315" s="44"/>
      <c r="UOR315" s="44"/>
      <c r="UOS315" s="44"/>
      <c r="UOT315" s="44"/>
      <c r="UOU315" s="44"/>
      <c r="UOV315" s="44"/>
      <c r="UOW315" s="44"/>
      <c r="UOX315" s="44"/>
      <c r="UOY315" s="44"/>
      <c r="UOZ315" s="44"/>
      <c r="UPA315" s="44"/>
      <c r="UPB315" s="44"/>
      <c r="UPC315" s="44"/>
      <c r="UPD315" s="44"/>
      <c r="UPE315" s="44"/>
      <c r="UPF315" s="44"/>
      <c r="UPG315" s="44"/>
      <c r="UPH315" s="44"/>
      <c r="UPI315" s="44"/>
      <c r="UPJ315" s="44"/>
      <c r="UPK315" s="44"/>
      <c r="UPL315" s="44"/>
      <c r="UPM315" s="44"/>
      <c r="UPN315" s="44"/>
      <c r="UPO315" s="44"/>
      <c r="UPP315" s="44"/>
      <c r="UPQ315" s="44"/>
      <c r="UPR315" s="44"/>
      <c r="UPS315" s="44"/>
      <c r="UPT315" s="44"/>
      <c r="UPU315" s="44"/>
      <c r="UPV315" s="44"/>
      <c r="UPW315" s="44"/>
      <c r="UPX315" s="44"/>
      <c r="UPY315" s="44"/>
      <c r="UPZ315" s="44"/>
      <c r="UQA315" s="44"/>
      <c r="UQB315" s="44"/>
      <c r="UQC315" s="44"/>
      <c r="UQD315" s="44"/>
      <c r="UQE315" s="44"/>
      <c r="UQF315" s="44"/>
      <c r="UQG315" s="44"/>
      <c r="UQH315" s="44"/>
      <c r="UQI315" s="44"/>
      <c r="UQJ315" s="44"/>
      <c r="UQK315" s="44"/>
      <c r="UQL315" s="44"/>
      <c r="UQM315" s="44"/>
      <c r="UQN315" s="44"/>
      <c r="UQO315" s="44"/>
      <c r="UQP315" s="44"/>
      <c r="UQQ315" s="44"/>
      <c r="UQR315" s="44"/>
      <c r="UQS315" s="44"/>
      <c r="UQT315" s="44"/>
      <c r="UQU315" s="44"/>
      <c r="UQV315" s="44"/>
      <c r="UQW315" s="44"/>
      <c r="UQX315" s="44"/>
      <c r="UQY315" s="44"/>
      <c r="UQZ315" s="44"/>
      <c r="URA315" s="44"/>
      <c r="URB315" s="44"/>
      <c r="URC315" s="44"/>
      <c r="URD315" s="44"/>
      <c r="URE315" s="44"/>
      <c r="URF315" s="44"/>
      <c r="URG315" s="44"/>
      <c r="URH315" s="44"/>
      <c r="URI315" s="44"/>
      <c r="URJ315" s="44"/>
      <c r="URK315" s="44"/>
      <c r="URL315" s="44"/>
      <c r="URM315" s="44"/>
      <c r="URN315" s="44"/>
      <c r="URO315" s="44"/>
      <c r="URP315" s="44"/>
      <c r="URQ315" s="44"/>
      <c r="URR315" s="44"/>
      <c r="URS315" s="44"/>
      <c r="URT315" s="44"/>
      <c r="URU315" s="44"/>
      <c r="URV315" s="44"/>
      <c r="URW315" s="44"/>
      <c r="URX315" s="44"/>
      <c r="URY315" s="44"/>
      <c r="URZ315" s="44"/>
      <c r="USA315" s="44"/>
      <c r="USB315" s="44"/>
      <c r="USC315" s="44"/>
      <c r="USD315" s="44"/>
      <c r="USE315" s="44"/>
      <c r="USF315" s="44"/>
      <c r="USG315" s="44"/>
      <c r="USH315" s="44"/>
      <c r="USI315" s="44"/>
      <c r="USJ315" s="44"/>
      <c r="USK315" s="44"/>
      <c r="USL315" s="44"/>
      <c r="USM315" s="44"/>
      <c r="USN315" s="44"/>
      <c r="USO315" s="44"/>
      <c r="USP315" s="44"/>
      <c r="USQ315" s="44"/>
      <c r="USR315" s="44"/>
      <c r="USS315" s="44"/>
      <c r="UST315" s="44"/>
      <c r="USU315" s="44"/>
      <c r="USV315" s="44"/>
      <c r="USW315" s="44"/>
      <c r="USX315" s="44"/>
      <c r="USY315" s="44"/>
      <c r="USZ315" s="44"/>
      <c r="UTA315" s="44"/>
      <c r="UTB315" s="44"/>
      <c r="UTC315" s="44"/>
      <c r="UTD315" s="44"/>
      <c r="UTE315" s="44"/>
      <c r="UTF315" s="44"/>
      <c r="UTG315" s="44"/>
      <c r="UTH315" s="44"/>
      <c r="UTI315" s="44"/>
      <c r="UTJ315" s="44"/>
      <c r="UTK315" s="44"/>
      <c r="UTL315" s="44"/>
      <c r="UTM315" s="44"/>
      <c r="UTN315" s="44"/>
      <c r="UTO315" s="44"/>
      <c r="UTP315" s="44"/>
      <c r="UTQ315" s="44"/>
      <c r="UTR315" s="44"/>
      <c r="UTS315" s="44"/>
      <c r="UTT315" s="44"/>
      <c r="UTU315" s="44"/>
      <c r="UTV315" s="44"/>
      <c r="UTW315" s="44"/>
      <c r="UTX315" s="44"/>
      <c r="UTY315" s="44"/>
      <c r="UTZ315" s="44"/>
      <c r="UUA315" s="44"/>
      <c r="UUB315" s="44"/>
      <c r="UUC315" s="44"/>
      <c r="UUD315" s="44"/>
      <c r="UUE315" s="44"/>
      <c r="UUF315" s="44"/>
      <c r="UUG315" s="44"/>
      <c r="UUH315" s="44"/>
      <c r="UUI315" s="44"/>
      <c r="UUJ315" s="44"/>
      <c r="UUK315" s="44"/>
      <c r="UUL315" s="44"/>
      <c r="UUM315" s="44"/>
      <c r="UUN315" s="44"/>
      <c r="UUO315" s="44"/>
      <c r="UUP315" s="44"/>
      <c r="UUQ315" s="44"/>
      <c r="UUR315" s="44"/>
      <c r="UUS315" s="44"/>
      <c r="UUT315" s="44"/>
      <c r="UUU315" s="44"/>
      <c r="UUV315" s="44"/>
      <c r="UUW315" s="44"/>
      <c r="UUX315" s="44"/>
      <c r="UUY315" s="44"/>
      <c r="UUZ315" s="44"/>
      <c r="UVA315" s="44"/>
      <c r="UVB315" s="44"/>
      <c r="UVC315" s="44"/>
      <c r="UVD315" s="44"/>
      <c r="UVE315" s="44"/>
      <c r="UVF315" s="44"/>
      <c r="UVG315" s="44"/>
      <c r="UVH315" s="44"/>
      <c r="UVI315" s="44"/>
      <c r="UVJ315" s="44"/>
      <c r="UVK315" s="44"/>
      <c r="UVL315" s="44"/>
      <c r="UVM315" s="44"/>
      <c r="UVN315" s="44"/>
      <c r="UVO315" s="44"/>
      <c r="UVP315" s="44"/>
      <c r="UVQ315" s="44"/>
      <c r="UVR315" s="44"/>
      <c r="UVS315" s="44"/>
      <c r="UVT315" s="44"/>
      <c r="UVU315" s="44"/>
      <c r="UVV315" s="44"/>
      <c r="UVW315" s="44"/>
      <c r="UVX315" s="44"/>
      <c r="UVY315" s="44"/>
      <c r="UVZ315" s="44"/>
      <c r="UWA315" s="44"/>
      <c r="UWB315" s="44"/>
      <c r="UWC315" s="44"/>
      <c r="UWD315" s="44"/>
      <c r="UWE315" s="44"/>
      <c r="UWF315" s="44"/>
      <c r="UWG315" s="44"/>
      <c r="UWH315" s="44"/>
      <c r="UWI315" s="44"/>
      <c r="UWJ315" s="44"/>
      <c r="UWK315" s="44"/>
      <c r="UWL315" s="44"/>
      <c r="UWM315" s="44"/>
      <c r="UWN315" s="44"/>
      <c r="UWO315" s="44"/>
      <c r="UWP315" s="44"/>
      <c r="UWQ315" s="44"/>
      <c r="UWR315" s="44"/>
      <c r="UWS315" s="44"/>
      <c r="UWT315" s="44"/>
      <c r="UWU315" s="44"/>
      <c r="UWV315" s="44"/>
      <c r="UWW315" s="44"/>
      <c r="UWX315" s="44"/>
      <c r="UWY315" s="44"/>
      <c r="UWZ315" s="44"/>
      <c r="UXA315" s="44"/>
      <c r="UXB315" s="44"/>
      <c r="UXC315" s="44"/>
      <c r="UXD315" s="44"/>
      <c r="UXE315" s="44"/>
      <c r="UXF315" s="44"/>
      <c r="UXG315" s="44"/>
      <c r="UXH315" s="44"/>
      <c r="UXI315" s="44"/>
      <c r="UXJ315" s="44"/>
      <c r="UXK315" s="44"/>
      <c r="UXL315" s="44"/>
      <c r="UXM315" s="44"/>
      <c r="UXN315" s="44"/>
      <c r="UXO315" s="44"/>
      <c r="UXP315" s="44"/>
      <c r="UXQ315" s="44"/>
      <c r="UXR315" s="44"/>
      <c r="UXS315" s="44"/>
      <c r="UXT315" s="44"/>
      <c r="UXU315" s="44"/>
      <c r="UXV315" s="44"/>
      <c r="UXW315" s="44"/>
      <c r="UXX315" s="44"/>
      <c r="UXY315" s="44"/>
      <c r="UXZ315" s="44"/>
      <c r="UYA315" s="44"/>
      <c r="UYB315" s="44"/>
      <c r="UYC315" s="44"/>
      <c r="UYD315" s="44"/>
      <c r="UYE315" s="44"/>
      <c r="UYF315" s="44"/>
      <c r="UYG315" s="44"/>
      <c r="UYH315" s="44"/>
      <c r="UYI315" s="44"/>
      <c r="UYJ315" s="44"/>
      <c r="UYK315" s="44"/>
      <c r="UYL315" s="44"/>
      <c r="UYM315" s="44"/>
      <c r="UYN315" s="44"/>
      <c r="UYO315" s="44"/>
      <c r="UYP315" s="44"/>
      <c r="UYQ315" s="44"/>
      <c r="UYR315" s="44"/>
      <c r="UYS315" s="44"/>
      <c r="UYT315" s="44"/>
      <c r="UYU315" s="44"/>
      <c r="UYV315" s="44"/>
      <c r="UYW315" s="44"/>
      <c r="UYX315" s="44"/>
      <c r="UYY315" s="44"/>
      <c r="UYZ315" s="44"/>
      <c r="UZA315" s="44"/>
      <c r="UZB315" s="44"/>
      <c r="UZC315" s="44"/>
      <c r="UZD315" s="44"/>
      <c r="UZE315" s="44"/>
      <c r="UZF315" s="44"/>
      <c r="UZG315" s="44"/>
      <c r="UZH315" s="44"/>
      <c r="UZI315" s="44"/>
      <c r="UZJ315" s="44"/>
      <c r="UZK315" s="44"/>
      <c r="UZL315" s="44"/>
      <c r="UZM315" s="44"/>
      <c r="UZN315" s="44"/>
      <c r="UZO315" s="44"/>
      <c r="UZP315" s="44"/>
      <c r="UZQ315" s="44"/>
      <c r="UZR315" s="44"/>
      <c r="UZS315" s="44"/>
      <c r="UZT315" s="44"/>
      <c r="UZU315" s="44"/>
      <c r="UZV315" s="44"/>
      <c r="UZW315" s="44"/>
      <c r="UZX315" s="44"/>
      <c r="UZY315" s="44"/>
      <c r="UZZ315" s="44"/>
      <c r="VAA315" s="44"/>
      <c r="VAB315" s="44"/>
      <c r="VAC315" s="44"/>
      <c r="VAD315" s="44"/>
      <c r="VAE315" s="44"/>
      <c r="VAF315" s="44"/>
      <c r="VAG315" s="44"/>
      <c r="VAH315" s="44"/>
      <c r="VAI315" s="44"/>
      <c r="VAJ315" s="44"/>
      <c r="VAK315" s="44"/>
      <c r="VAL315" s="44"/>
      <c r="VAM315" s="44"/>
      <c r="VAN315" s="44"/>
      <c r="VAO315" s="44"/>
      <c r="VAP315" s="44"/>
      <c r="VAQ315" s="44"/>
      <c r="VAR315" s="44"/>
      <c r="VAS315" s="44"/>
      <c r="VAT315" s="44"/>
      <c r="VAU315" s="44"/>
      <c r="VAV315" s="44"/>
      <c r="VAW315" s="44"/>
      <c r="VAX315" s="44"/>
      <c r="VAY315" s="44"/>
      <c r="VAZ315" s="44"/>
      <c r="VBA315" s="44"/>
      <c r="VBB315" s="44"/>
      <c r="VBC315" s="44"/>
      <c r="VBD315" s="44"/>
      <c r="VBE315" s="44"/>
      <c r="VBF315" s="44"/>
      <c r="VBG315" s="44"/>
      <c r="VBH315" s="44"/>
      <c r="VBI315" s="44"/>
      <c r="VBJ315" s="44"/>
      <c r="VBK315" s="44"/>
      <c r="VBL315" s="44"/>
      <c r="VBM315" s="44"/>
      <c r="VBN315" s="44"/>
      <c r="VBO315" s="44"/>
      <c r="VBP315" s="44"/>
      <c r="VBQ315" s="44"/>
      <c r="VBR315" s="44"/>
      <c r="VBS315" s="44"/>
      <c r="VBT315" s="44"/>
      <c r="VBU315" s="44"/>
      <c r="VBV315" s="44"/>
      <c r="VBW315" s="44"/>
      <c r="VBX315" s="44"/>
      <c r="VBY315" s="44"/>
      <c r="VBZ315" s="44"/>
      <c r="VCA315" s="44"/>
      <c r="VCB315" s="44"/>
      <c r="VCC315" s="44"/>
      <c r="VCD315" s="44"/>
      <c r="VCE315" s="44"/>
      <c r="VCF315" s="44"/>
      <c r="VCG315" s="44"/>
      <c r="VCH315" s="44"/>
      <c r="VCI315" s="44"/>
      <c r="VCJ315" s="44"/>
      <c r="VCK315" s="44"/>
      <c r="VCL315" s="44"/>
      <c r="VCM315" s="44"/>
      <c r="VCN315" s="44"/>
      <c r="VCO315" s="44"/>
      <c r="VCP315" s="44"/>
      <c r="VCQ315" s="44"/>
      <c r="VCR315" s="44"/>
      <c r="VCS315" s="44"/>
      <c r="VCT315" s="44"/>
      <c r="VCU315" s="44"/>
      <c r="VCV315" s="44"/>
      <c r="VCW315" s="44"/>
      <c r="VCX315" s="44"/>
      <c r="VCY315" s="44"/>
      <c r="VCZ315" s="44"/>
      <c r="VDA315" s="44"/>
      <c r="VDB315" s="44"/>
      <c r="VDC315" s="44"/>
      <c r="VDD315" s="44"/>
      <c r="VDE315" s="44"/>
      <c r="VDF315" s="44"/>
      <c r="VDG315" s="44"/>
      <c r="VDH315" s="44"/>
      <c r="VDI315" s="44"/>
      <c r="VDJ315" s="44"/>
      <c r="VDK315" s="44"/>
      <c r="VDL315" s="44"/>
      <c r="VDM315" s="44"/>
      <c r="VDN315" s="44"/>
      <c r="VDO315" s="44"/>
      <c r="VDP315" s="44"/>
      <c r="VDQ315" s="44"/>
      <c r="VDR315" s="44"/>
      <c r="VDS315" s="44"/>
      <c r="VDT315" s="44"/>
      <c r="VDU315" s="44"/>
      <c r="VDV315" s="44"/>
      <c r="VDW315" s="44"/>
      <c r="VDX315" s="44"/>
      <c r="VDY315" s="44"/>
      <c r="VDZ315" s="44"/>
      <c r="VEA315" s="44"/>
      <c r="VEB315" s="44"/>
      <c r="VEC315" s="44"/>
      <c r="VED315" s="44"/>
      <c r="VEE315" s="44"/>
      <c r="VEF315" s="44"/>
      <c r="VEG315" s="44"/>
      <c r="VEH315" s="44"/>
      <c r="VEI315" s="44"/>
      <c r="VEJ315" s="44"/>
      <c r="VEK315" s="44"/>
      <c r="VEL315" s="44"/>
      <c r="VEM315" s="44"/>
      <c r="VEN315" s="44"/>
      <c r="VEO315" s="44"/>
      <c r="VEP315" s="44"/>
      <c r="VEQ315" s="44"/>
      <c r="VER315" s="44"/>
      <c r="VES315" s="44"/>
      <c r="VET315" s="44"/>
      <c r="VEU315" s="44"/>
      <c r="VEV315" s="44"/>
      <c r="VEW315" s="44"/>
      <c r="VEX315" s="44"/>
      <c r="VEY315" s="44"/>
      <c r="VEZ315" s="44"/>
      <c r="VFA315" s="44"/>
      <c r="VFB315" s="44"/>
      <c r="VFC315" s="44"/>
      <c r="VFD315" s="44"/>
      <c r="VFE315" s="44"/>
      <c r="VFF315" s="44"/>
      <c r="VFG315" s="44"/>
      <c r="VFH315" s="44"/>
      <c r="VFI315" s="44"/>
      <c r="VFJ315" s="44"/>
      <c r="VFK315" s="44"/>
      <c r="VFL315" s="44"/>
      <c r="VFM315" s="44"/>
      <c r="VFN315" s="44"/>
      <c r="VFO315" s="44"/>
      <c r="VFP315" s="44"/>
      <c r="VFQ315" s="44"/>
      <c r="VFR315" s="44"/>
      <c r="VFS315" s="44"/>
      <c r="VFT315" s="44"/>
      <c r="VFU315" s="44"/>
      <c r="VFV315" s="44"/>
      <c r="VFW315" s="44"/>
      <c r="VFX315" s="44"/>
      <c r="VFY315" s="44"/>
      <c r="VFZ315" s="44"/>
      <c r="VGA315" s="44"/>
      <c r="VGB315" s="44"/>
      <c r="VGC315" s="44"/>
      <c r="VGD315" s="44"/>
      <c r="VGE315" s="44"/>
      <c r="VGF315" s="44"/>
      <c r="VGG315" s="44"/>
      <c r="VGH315" s="44"/>
      <c r="VGI315" s="44"/>
      <c r="VGJ315" s="44"/>
      <c r="VGK315" s="44"/>
      <c r="VGL315" s="44"/>
      <c r="VGM315" s="44"/>
      <c r="VGN315" s="44"/>
      <c r="VGO315" s="44"/>
      <c r="VGP315" s="44"/>
      <c r="VGQ315" s="44"/>
      <c r="VGR315" s="44"/>
      <c r="VGS315" s="44"/>
      <c r="VGT315" s="44"/>
      <c r="VGU315" s="44"/>
      <c r="VGV315" s="44"/>
      <c r="VGW315" s="44"/>
      <c r="VGX315" s="44"/>
      <c r="VGY315" s="44"/>
      <c r="VGZ315" s="44"/>
      <c r="VHA315" s="44"/>
      <c r="VHB315" s="44"/>
      <c r="VHC315" s="44"/>
      <c r="VHD315" s="44"/>
      <c r="VHE315" s="44"/>
      <c r="VHF315" s="44"/>
      <c r="VHG315" s="44"/>
      <c r="VHH315" s="44"/>
      <c r="VHI315" s="44"/>
      <c r="VHJ315" s="44"/>
      <c r="VHK315" s="44"/>
      <c r="VHL315" s="44"/>
      <c r="VHM315" s="44"/>
      <c r="VHN315" s="44"/>
      <c r="VHO315" s="44"/>
      <c r="VHP315" s="44"/>
      <c r="VHQ315" s="44"/>
      <c r="VHR315" s="44"/>
      <c r="VHS315" s="44"/>
      <c r="VHT315" s="44"/>
      <c r="VHU315" s="44"/>
      <c r="VHV315" s="44"/>
      <c r="VHW315" s="44"/>
      <c r="VHX315" s="44"/>
      <c r="VHY315" s="44"/>
      <c r="VHZ315" s="44"/>
      <c r="VIA315" s="44"/>
      <c r="VIB315" s="44"/>
      <c r="VIC315" s="44"/>
      <c r="VID315" s="44"/>
      <c r="VIE315" s="44"/>
      <c r="VIF315" s="44"/>
      <c r="VIG315" s="44"/>
      <c r="VIH315" s="44"/>
      <c r="VII315" s="44"/>
      <c r="VIJ315" s="44"/>
      <c r="VIK315" s="44"/>
      <c r="VIL315" s="44"/>
      <c r="VIM315" s="44"/>
      <c r="VIN315" s="44"/>
      <c r="VIO315" s="44"/>
      <c r="VIP315" s="44"/>
      <c r="VIQ315" s="44"/>
      <c r="VIR315" s="44"/>
      <c r="VIS315" s="44"/>
      <c r="VIT315" s="44"/>
      <c r="VIU315" s="44"/>
      <c r="VIV315" s="44"/>
      <c r="VIW315" s="44"/>
      <c r="VIX315" s="44"/>
      <c r="VIY315" s="44"/>
      <c r="VIZ315" s="44"/>
      <c r="VJA315" s="44"/>
      <c r="VJB315" s="44"/>
      <c r="VJC315" s="44"/>
      <c r="VJD315" s="44"/>
      <c r="VJE315" s="44"/>
      <c r="VJF315" s="44"/>
      <c r="VJG315" s="44"/>
      <c r="VJH315" s="44"/>
      <c r="VJI315" s="44"/>
      <c r="VJJ315" s="44"/>
      <c r="VJK315" s="44"/>
      <c r="VJL315" s="44"/>
      <c r="VJM315" s="44"/>
      <c r="VJN315" s="44"/>
      <c r="VJO315" s="44"/>
      <c r="VJP315" s="44"/>
      <c r="VJQ315" s="44"/>
      <c r="VJR315" s="44"/>
      <c r="VJS315" s="44"/>
      <c r="VJT315" s="44"/>
      <c r="VJU315" s="44"/>
      <c r="VJV315" s="44"/>
      <c r="VJW315" s="44"/>
      <c r="VJX315" s="44"/>
      <c r="VJY315" s="44"/>
      <c r="VJZ315" s="44"/>
      <c r="VKA315" s="44"/>
      <c r="VKB315" s="44"/>
      <c r="VKC315" s="44"/>
      <c r="VKD315" s="44"/>
      <c r="VKE315" s="44"/>
      <c r="VKF315" s="44"/>
      <c r="VKG315" s="44"/>
      <c r="VKH315" s="44"/>
      <c r="VKI315" s="44"/>
      <c r="VKJ315" s="44"/>
      <c r="VKK315" s="44"/>
      <c r="VKL315" s="44"/>
      <c r="VKM315" s="44"/>
      <c r="VKN315" s="44"/>
      <c r="VKO315" s="44"/>
      <c r="VKP315" s="44"/>
      <c r="VKQ315" s="44"/>
      <c r="VKR315" s="44"/>
      <c r="VKS315" s="44"/>
      <c r="VKT315" s="44"/>
      <c r="VKU315" s="44"/>
      <c r="VKV315" s="44"/>
      <c r="VKW315" s="44"/>
      <c r="VKX315" s="44"/>
      <c r="VKY315" s="44"/>
      <c r="VKZ315" s="44"/>
      <c r="VLA315" s="44"/>
      <c r="VLB315" s="44"/>
      <c r="VLC315" s="44"/>
      <c r="VLD315" s="44"/>
      <c r="VLE315" s="44"/>
      <c r="VLF315" s="44"/>
      <c r="VLG315" s="44"/>
      <c r="VLH315" s="44"/>
      <c r="VLI315" s="44"/>
      <c r="VLJ315" s="44"/>
      <c r="VLK315" s="44"/>
      <c r="VLL315" s="44"/>
      <c r="VLM315" s="44"/>
      <c r="VLN315" s="44"/>
      <c r="VLO315" s="44"/>
      <c r="VLP315" s="44"/>
      <c r="VLQ315" s="44"/>
      <c r="VLR315" s="44"/>
      <c r="VLS315" s="44"/>
      <c r="VLT315" s="44"/>
      <c r="VLU315" s="44"/>
      <c r="VLV315" s="44"/>
      <c r="VLW315" s="44"/>
      <c r="VLX315" s="44"/>
      <c r="VLY315" s="44"/>
      <c r="VLZ315" s="44"/>
      <c r="VMA315" s="44"/>
      <c r="VMB315" s="44"/>
      <c r="VMC315" s="44"/>
      <c r="VMD315" s="44"/>
      <c r="VME315" s="44"/>
      <c r="VMF315" s="44"/>
      <c r="VMG315" s="44"/>
      <c r="VMH315" s="44"/>
      <c r="VMI315" s="44"/>
      <c r="VMJ315" s="44"/>
      <c r="VMK315" s="44"/>
      <c r="VML315" s="44"/>
      <c r="VMM315" s="44"/>
      <c r="VMN315" s="44"/>
      <c r="VMO315" s="44"/>
      <c r="VMP315" s="44"/>
      <c r="VMQ315" s="44"/>
      <c r="VMR315" s="44"/>
      <c r="VMS315" s="44"/>
      <c r="VMT315" s="44"/>
      <c r="VMU315" s="44"/>
      <c r="VMV315" s="44"/>
      <c r="VMW315" s="44"/>
      <c r="VMX315" s="44"/>
      <c r="VMY315" s="44"/>
      <c r="VMZ315" s="44"/>
      <c r="VNA315" s="44"/>
      <c r="VNB315" s="44"/>
      <c r="VNC315" s="44"/>
      <c r="VND315" s="44"/>
      <c r="VNE315" s="44"/>
      <c r="VNF315" s="44"/>
      <c r="VNG315" s="44"/>
      <c r="VNH315" s="44"/>
      <c r="VNI315" s="44"/>
      <c r="VNJ315" s="44"/>
      <c r="VNK315" s="44"/>
      <c r="VNL315" s="44"/>
      <c r="VNM315" s="44"/>
      <c r="VNN315" s="44"/>
      <c r="VNO315" s="44"/>
      <c r="VNP315" s="44"/>
      <c r="VNQ315" s="44"/>
      <c r="VNR315" s="44"/>
      <c r="VNS315" s="44"/>
      <c r="VNT315" s="44"/>
      <c r="VNU315" s="44"/>
      <c r="VNV315" s="44"/>
      <c r="VNW315" s="44"/>
      <c r="VNX315" s="44"/>
      <c r="VNY315" s="44"/>
      <c r="VNZ315" s="44"/>
      <c r="VOA315" s="44"/>
      <c r="VOB315" s="44"/>
      <c r="VOC315" s="44"/>
      <c r="VOD315" s="44"/>
      <c r="VOE315" s="44"/>
      <c r="VOF315" s="44"/>
      <c r="VOG315" s="44"/>
      <c r="VOH315" s="44"/>
      <c r="VOI315" s="44"/>
      <c r="VOJ315" s="44"/>
      <c r="VOK315" s="44"/>
      <c r="VOL315" s="44"/>
      <c r="VOM315" s="44"/>
      <c r="VON315" s="44"/>
      <c r="VOO315" s="44"/>
      <c r="VOP315" s="44"/>
      <c r="VOQ315" s="44"/>
      <c r="VOR315" s="44"/>
      <c r="VOS315" s="44"/>
      <c r="VOT315" s="44"/>
      <c r="VOU315" s="44"/>
      <c r="VOV315" s="44"/>
      <c r="VOW315" s="44"/>
      <c r="VOX315" s="44"/>
      <c r="VOY315" s="44"/>
      <c r="VOZ315" s="44"/>
      <c r="VPA315" s="44"/>
      <c r="VPB315" s="44"/>
      <c r="VPC315" s="44"/>
      <c r="VPD315" s="44"/>
      <c r="VPE315" s="44"/>
      <c r="VPF315" s="44"/>
      <c r="VPG315" s="44"/>
      <c r="VPH315" s="44"/>
      <c r="VPI315" s="44"/>
      <c r="VPJ315" s="44"/>
      <c r="VPK315" s="44"/>
      <c r="VPL315" s="44"/>
      <c r="VPM315" s="44"/>
      <c r="VPN315" s="44"/>
      <c r="VPO315" s="44"/>
      <c r="VPP315" s="44"/>
      <c r="VPQ315" s="44"/>
      <c r="VPR315" s="44"/>
      <c r="VPS315" s="44"/>
      <c r="VPT315" s="44"/>
      <c r="VPU315" s="44"/>
      <c r="VPV315" s="44"/>
      <c r="VPW315" s="44"/>
      <c r="VPX315" s="44"/>
      <c r="VPY315" s="44"/>
      <c r="VPZ315" s="44"/>
      <c r="VQA315" s="44"/>
      <c r="VQB315" s="44"/>
      <c r="VQC315" s="44"/>
      <c r="VQD315" s="44"/>
      <c r="VQE315" s="44"/>
      <c r="VQF315" s="44"/>
      <c r="VQG315" s="44"/>
      <c r="VQH315" s="44"/>
      <c r="VQI315" s="44"/>
      <c r="VQJ315" s="44"/>
      <c r="VQK315" s="44"/>
      <c r="VQL315" s="44"/>
      <c r="VQM315" s="44"/>
      <c r="VQN315" s="44"/>
      <c r="VQO315" s="44"/>
      <c r="VQP315" s="44"/>
      <c r="VQQ315" s="44"/>
      <c r="VQR315" s="44"/>
      <c r="VQS315" s="44"/>
      <c r="VQT315" s="44"/>
      <c r="VQU315" s="44"/>
      <c r="VQV315" s="44"/>
      <c r="VQW315" s="44"/>
      <c r="VQX315" s="44"/>
      <c r="VQY315" s="44"/>
      <c r="VQZ315" s="44"/>
      <c r="VRA315" s="44"/>
      <c r="VRB315" s="44"/>
      <c r="VRC315" s="44"/>
      <c r="VRD315" s="44"/>
      <c r="VRE315" s="44"/>
      <c r="VRF315" s="44"/>
      <c r="VRG315" s="44"/>
      <c r="VRH315" s="44"/>
      <c r="VRI315" s="44"/>
      <c r="VRJ315" s="44"/>
      <c r="VRK315" s="44"/>
      <c r="VRL315" s="44"/>
      <c r="VRM315" s="44"/>
      <c r="VRN315" s="44"/>
      <c r="VRO315" s="44"/>
      <c r="VRP315" s="44"/>
      <c r="VRQ315" s="44"/>
      <c r="VRR315" s="44"/>
      <c r="VRS315" s="44"/>
      <c r="VRT315" s="44"/>
      <c r="VRU315" s="44"/>
      <c r="VRV315" s="44"/>
      <c r="VRW315" s="44"/>
      <c r="VRX315" s="44"/>
      <c r="VRY315" s="44"/>
      <c r="VRZ315" s="44"/>
      <c r="VSA315" s="44"/>
      <c r="VSB315" s="44"/>
      <c r="VSC315" s="44"/>
      <c r="VSD315" s="44"/>
      <c r="VSE315" s="44"/>
      <c r="VSF315" s="44"/>
      <c r="VSG315" s="44"/>
      <c r="VSH315" s="44"/>
      <c r="VSI315" s="44"/>
      <c r="VSJ315" s="44"/>
      <c r="VSK315" s="44"/>
      <c r="VSL315" s="44"/>
      <c r="VSM315" s="44"/>
      <c r="VSN315" s="44"/>
      <c r="VSO315" s="44"/>
      <c r="VSP315" s="44"/>
      <c r="VSQ315" s="44"/>
      <c r="VSR315" s="44"/>
      <c r="VSS315" s="44"/>
      <c r="VST315" s="44"/>
      <c r="VSU315" s="44"/>
      <c r="VSV315" s="44"/>
      <c r="VSW315" s="44"/>
      <c r="VSX315" s="44"/>
      <c r="VSY315" s="44"/>
      <c r="VSZ315" s="44"/>
      <c r="VTA315" s="44"/>
      <c r="VTB315" s="44"/>
      <c r="VTC315" s="44"/>
      <c r="VTD315" s="44"/>
      <c r="VTE315" s="44"/>
      <c r="VTF315" s="44"/>
      <c r="VTG315" s="44"/>
      <c r="VTH315" s="44"/>
      <c r="VTI315" s="44"/>
      <c r="VTJ315" s="44"/>
      <c r="VTK315" s="44"/>
      <c r="VTL315" s="44"/>
      <c r="VTM315" s="44"/>
      <c r="VTN315" s="44"/>
      <c r="VTO315" s="44"/>
      <c r="VTP315" s="44"/>
      <c r="VTQ315" s="44"/>
      <c r="VTR315" s="44"/>
      <c r="VTS315" s="44"/>
      <c r="VTT315" s="44"/>
      <c r="VTU315" s="44"/>
      <c r="VTV315" s="44"/>
      <c r="VTW315" s="44"/>
      <c r="VTX315" s="44"/>
      <c r="VTY315" s="44"/>
      <c r="VTZ315" s="44"/>
      <c r="VUA315" s="44"/>
      <c r="VUB315" s="44"/>
      <c r="VUC315" s="44"/>
      <c r="VUD315" s="44"/>
      <c r="VUE315" s="44"/>
      <c r="VUF315" s="44"/>
      <c r="VUG315" s="44"/>
      <c r="VUH315" s="44"/>
      <c r="VUI315" s="44"/>
      <c r="VUJ315" s="44"/>
      <c r="VUK315" s="44"/>
      <c r="VUL315" s="44"/>
      <c r="VUM315" s="44"/>
      <c r="VUN315" s="44"/>
      <c r="VUO315" s="44"/>
      <c r="VUP315" s="44"/>
      <c r="VUQ315" s="44"/>
      <c r="VUR315" s="44"/>
      <c r="VUS315" s="44"/>
      <c r="VUT315" s="44"/>
      <c r="VUU315" s="44"/>
      <c r="VUV315" s="44"/>
      <c r="VUW315" s="44"/>
      <c r="VUX315" s="44"/>
      <c r="VUY315" s="44"/>
      <c r="VUZ315" s="44"/>
      <c r="VVA315" s="44"/>
      <c r="VVB315" s="44"/>
      <c r="VVC315" s="44"/>
      <c r="VVD315" s="44"/>
      <c r="VVE315" s="44"/>
      <c r="VVF315" s="44"/>
      <c r="VVG315" s="44"/>
      <c r="VVH315" s="44"/>
      <c r="VVI315" s="44"/>
      <c r="VVJ315" s="44"/>
      <c r="VVK315" s="44"/>
      <c r="VVL315" s="44"/>
      <c r="VVM315" s="44"/>
      <c r="VVN315" s="44"/>
      <c r="VVO315" s="44"/>
      <c r="VVP315" s="44"/>
      <c r="VVQ315" s="44"/>
      <c r="VVR315" s="44"/>
      <c r="VVS315" s="44"/>
      <c r="VVT315" s="44"/>
      <c r="VVU315" s="44"/>
      <c r="VVV315" s="44"/>
      <c r="VVW315" s="44"/>
      <c r="VVX315" s="44"/>
      <c r="VVY315" s="44"/>
      <c r="VVZ315" s="44"/>
      <c r="VWA315" s="44"/>
      <c r="VWB315" s="44"/>
      <c r="VWC315" s="44"/>
      <c r="VWD315" s="44"/>
      <c r="VWE315" s="44"/>
      <c r="VWF315" s="44"/>
      <c r="VWG315" s="44"/>
      <c r="VWH315" s="44"/>
      <c r="VWI315" s="44"/>
      <c r="VWJ315" s="44"/>
      <c r="VWK315" s="44"/>
      <c r="VWL315" s="44"/>
      <c r="VWM315" s="44"/>
      <c r="VWN315" s="44"/>
      <c r="VWO315" s="44"/>
      <c r="VWP315" s="44"/>
      <c r="VWQ315" s="44"/>
      <c r="VWR315" s="44"/>
      <c r="VWS315" s="44"/>
      <c r="VWT315" s="44"/>
      <c r="VWU315" s="44"/>
      <c r="VWV315" s="44"/>
      <c r="VWW315" s="44"/>
      <c r="VWX315" s="44"/>
      <c r="VWY315" s="44"/>
      <c r="VWZ315" s="44"/>
      <c r="VXA315" s="44"/>
      <c r="VXB315" s="44"/>
      <c r="VXC315" s="44"/>
      <c r="VXD315" s="44"/>
      <c r="VXE315" s="44"/>
      <c r="VXF315" s="44"/>
      <c r="VXG315" s="44"/>
      <c r="VXH315" s="44"/>
      <c r="VXI315" s="44"/>
      <c r="VXJ315" s="44"/>
      <c r="VXK315" s="44"/>
      <c r="VXL315" s="44"/>
      <c r="VXM315" s="44"/>
      <c r="VXN315" s="44"/>
      <c r="VXO315" s="44"/>
      <c r="VXP315" s="44"/>
      <c r="VXQ315" s="44"/>
      <c r="VXR315" s="44"/>
      <c r="VXS315" s="44"/>
      <c r="VXT315" s="44"/>
      <c r="VXU315" s="44"/>
      <c r="VXV315" s="44"/>
      <c r="VXW315" s="44"/>
      <c r="VXX315" s="44"/>
      <c r="VXY315" s="44"/>
      <c r="VXZ315" s="44"/>
      <c r="VYA315" s="44"/>
      <c r="VYB315" s="44"/>
      <c r="VYC315" s="44"/>
      <c r="VYD315" s="44"/>
      <c r="VYE315" s="44"/>
      <c r="VYF315" s="44"/>
      <c r="VYG315" s="44"/>
      <c r="VYH315" s="44"/>
      <c r="VYI315" s="44"/>
      <c r="VYJ315" s="44"/>
      <c r="VYK315" s="44"/>
      <c r="VYL315" s="44"/>
      <c r="VYM315" s="44"/>
      <c r="VYN315" s="44"/>
      <c r="VYO315" s="44"/>
      <c r="VYP315" s="44"/>
      <c r="VYQ315" s="44"/>
      <c r="VYR315" s="44"/>
      <c r="VYS315" s="44"/>
      <c r="VYT315" s="44"/>
      <c r="VYU315" s="44"/>
      <c r="VYV315" s="44"/>
      <c r="VYW315" s="44"/>
      <c r="VYX315" s="44"/>
      <c r="VYY315" s="44"/>
      <c r="VYZ315" s="44"/>
      <c r="VZA315" s="44"/>
      <c r="VZB315" s="44"/>
      <c r="VZC315" s="44"/>
      <c r="VZD315" s="44"/>
      <c r="VZE315" s="44"/>
      <c r="VZF315" s="44"/>
      <c r="VZG315" s="44"/>
      <c r="VZH315" s="44"/>
      <c r="VZI315" s="44"/>
      <c r="VZJ315" s="44"/>
      <c r="VZK315" s="44"/>
      <c r="VZL315" s="44"/>
      <c r="VZM315" s="44"/>
      <c r="VZN315" s="44"/>
      <c r="VZO315" s="44"/>
      <c r="VZP315" s="44"/>
      <c r="VZQ315" s="44"/>
      <c r="VZR315" s="44"/>
      <c r="VZS315" s="44"/>
      <c r="VZT315" s="44"/>
      <c r="VZU315" s="44"/>
      <c r="VZV315" s="44"/>
      <c r="VZW315" s="44"/>
      <c r="VZX315" s="44"/>
      <c r="VZY315" s="44"/>
      <c r="VZZ315" s="44"/>
      <c r="WAA315" s="44"/>
      <c r="WAB315" s="44"/>
      <c r="WAC315" s="44"/>
      <c r="WAD315" s="44"/>
      <c r="WAE315" s="44"/>
      <c r="WAF315" s="44"/>
      <c r="WAG315" s="44"/>
      <c r="WAH315" s="44"/>
      <c r="WAI315" s="44"/>
      <c r="WAJ315" s="44"/>
      <c r="WAK315" s="44"/>
      <c r="WAL315" s="44"/>
      <c r="WAM315" s="44"/>
      <c r="WAN315" s="44"/>
      <c r="WAO315" s="44"/>
      <c r="WAP315" s="44"/>
      <c r="WAQ315" s="44"/>
      <c r="WAR315" s="44"/>
      <c r="WAS315" s="44"/>
      <c r="WAT315" s="44"/>
      <c r="WAU315" s="44"/>
      <c r="WAV315" s="44"/>
      <c r="WAW315" s="44"/>
      <c r="WAX315" s="44"/>
      <c r="WAY315" s="44"/>
      <c r="WAZ315" s="44"/>
      <c r="WBA315" s="44"/>
      <c r="WBB315" s="44"/>
      <c r="WBC315" s="44"/>
      <c r="WBD315" s="44"/>
      <c r="WBE315" s="44"/>
      <c r="WBF315" s="44"/>
      <c r="WBG315" s="44"/>
      <c r="WBH315" s="44"/>
      <c r="WBI315" s="44"/>
      <c r="WBJ315" s="44"/>
      <c r="WBK315" s="44"/>
      <c r="WBL315" s="44"/>
      <c r="WBM315" s="44"/>
      <c r="WBN315" s="44"/>
      <c r="WBO315" s="44"/>
      <c r="WBP315" s="44"/>
      <c r="WBQ315" s="44"/>
      <c r="WBR315" s="44"/>
      <c r="WBS315" s="44"/>
      <c r="WBT315" s="44"/>
      <c r="WBU315" s="44"/>
      <c r="WBV315" s="44"/>
      <c r="WBW315" s="44"/>
      <c r="WBX315" s="44"/>
      <c r="WBY315" s="44"/>
      <c r="WBZ315" s="44"/>
      <c r="WCA315" s="44"/>
      <c r="WCB315" s="44"/>
      <c r="WCC315" s="44"/>
      <c r="WCD315" s="44"/>
      <c r="WCE315" s="44"/>
      <c r="WCF315" s="44"/>
      <c r="WCG315" s="44"/>
      <c r="WCH315" s="44"/>
      <c r="WCI315" s="44"/>
      <c r="WCJ315" s="44"/>
      <c r="WCK315" s="44"/>
      <c r="WCL315" s="44"/>
      <c r="WCM315" s="44"/>
      <c r="WCN315" s="44"/>
      <c r="WCO315" s="44"/>
      <c r="WCP315" s="44"/>
      <c r="WCQ315" s="44"/>
      <c r="WCR315" s="44"/>
      <c r="WCS315" s="44"/>
      <c r="WCT315" s="44"/>
      <c r="WCU315" s="44"/>
      <c r="WCV315" s="44"/>
      <c r="WCW315" s="44"/>
      <c r="WCX315" s="44"/>
      <c r="WCY315" s="44"/>
      <c r="WCZ315" s="44"/>
      <c r="WDA315" s="44"/>
      <c r="WDB315" s="44"/>
      <c r="WDC315" s="44"/>
      <c r="WDD315" s="44"/>
      <c r="WDE315" s="44"/>
      <c r="WDF315" s="44"/>
      <c r="WDG315" s="44"/>
      <c r="WDH315" s="44"/>
      <c r="WDI315" s="44"/>
      <c r="WDJ315" s="44"/>
      <c r="WDK315" s="44"/>
      <c r="WDL315" s="44"/>
      <c r="WDM315" s="44"/>
      <c r="WDN315" s="44"/>
      <c r="WDO315" s="44"/>
      <c r="WDP315" s="44"/>
      <c r="WDQ315" s="44"/>
      <c r="WDR315" s="44"/>
      <c r="WDS315" s="44"/>
      <c r="WDT315" s="44"/>
      <c r="WDU315" s="44"/>
      <c r="WDV315" s="44"/>
      <c r="WDW315" s="44"/>
      <c r="WDX315" s="44"/>
      <c r="WDY315" s="44"/>
      <c r="WDZ315" s="44"/>
      <c r="WEA315" s="44"/>
      <c r="WEB315" s="44"/>
      <c r="WEC315" s="44"/>
      <c r="WED315" s="44"/>
      <c r="WEE315" s="44"/>
      <c r="WEF315" s="44"/>
      <c r="WEG315" s="44"/>
      <c r="WEH315" s="44"/>
      <c r="WEI315" s="44"/>
      <c r="WEJ315" s="44"/>
      <c r="WEK315" s="44"/>
      <c r="WEL315" s="44"/>
      <c r="WEM315" s="44"/>
      <c r="WEN315" s="44"/>
      <c r="WEO315" s="44"/>
      <c r="WEP315" s="44"/>
      <c r="WEQ315" s="44"/>
      <c r="WER315" s="44"/>
      <c r="WES315" s="44"/>
      <c r="WET315" s="44"/>
      <c r="WEU315" s="44"/>
      <c r="WEV315" s="44"/>
      <c r="WEW315" s="44"/>
      <c r="WEX315" s="44"/>
      <c r="WEY315" s="44"/>
      <c r="WEZ315" s="44"/>
      <c r="WFA315" s="44"/>
      <c r="WFB315" s="44"/>
      <c r="WFC315" s="44"/>
      <c r="WFD315" s="44"/>
      <c r="WFE315" s="44"/>
      <c r="WFF315" s="44"/>
      <c r="WFG315" s="44"/>
      <c r="WFH315" s="44"/>
      <c r="WFI315" s="44"/>
      <c r="WFJ315" s="44"/>
      <c r="WFK315" s="44"/>
      <c r="WFL315" s="44"/>
      <c r="WFM315" s="44"/>
      <c r="WFN315" s="44"/>
      <c r="WFO315" s="44"/>
      <c r="WFP315" s="44"/>
      <c r="WFQ315" s="44"/>
      <c r="WFR315" s="44"/>
      <c r="WFS315" s="44"/>
      <c r="WFT315" s="44"/>
      <c r="WFU315" s="44"/>
      <c r="WFV315" s="44"/>
      <c r="WFW315" s="44"/>
      <c r="WFX315" s="44"/>
      <c r="WFY315" s="44"/>
      <c r="WFZ315" s="44"/>
      <c r="WGA315" s="44"/>
      <c r="WGB315" s="44"/>
      <c r="WGC315" s="44"/>
      <c r="WGD315" s="44"/>
      <c r="WGE315" s="44"/>
      <c r="WGF315" s="44"/>
      <c r="WGG315" s="44"/>
      <c r="WGH315" s="44"/>
      <c r="WGI315" s="44"/>
      <c r="WGJ315" s="44"/>
      <c r="WGK315" s="44"/>
      <c r="WGL315" s="44"/>
      <c r="WGM315" s="44"/>
      <c r="WGN315" s="44"/>
      <c r="WGO315" s="44"/>
      <c r="WGP315" s="44"/>
      <c r="WGQ315" s="44"/>
      <c r="WGR315" s="44"/>
      <c r="WGS315" s="44"/>
      <c r="WGT315" s="44"/>
      <c r="WGU315" s="44"/>
      <c r="WGV315" s="44"/>
      <c r="WGW315" s="44"/>
      <c r="WGX315" s="44"/>
      <c r="WGY315" s="44"/>
      <c r="WGZ315" s="44"/>
      <c r="WHA315" s="44"/>
      <c r="WHB315" s="44"/>
      <c r="WHC315" s="44"/>
      <c r="WHD315" s="44"/>
      <c r="WHE315" s="44"/>
      <c r="WHF315" s="44"/>
      <c r="WHG315" s="44"/>
      <c r="WHH315" s="44"/>
      <c r="WHI315" s="44"/>
      <c r="WHJ315" s="44"/>
      <c r="WHK315" s="44"/>
      <c r="WHL315" s="44"/>
      <c r="WHM315" s="44"/>
      <c r="WHN315" s="44"/>
      <c r="WHO315" s="44"/>
      <c r="WHP315" s="44"/>
      <c r="WHQ315" s="44"/>
      <c r="WHR315" s="44"/>
      <c r="WHS315" s="44"/>
      <c r="WHT315" s="44"/>
      <c r="WHU315" s="44"/>
      <c r="WHV315" s="44"/>
      <c r="WHW315" s="44"/>
      <c r="WHX315" s="44"/>
      <c r="WHY315" s="44"/>
      <c r="WHZ315" s="44"/>
      <c r="WIA315" s="44"/>
      <c r="WIB315" s="44"/>
      <c r="WIC315" s="44"/>
      <c r="WID315" s="44"/>
      <c r="WIE315" s="44"/>
      <c r="WIF315" s="44"/>
      <c r="WIG315" s="44"/>
      <c r="WIH315" s="44"/>
      <c r="WII315" s="44"/>
      <c r="WIJ315" s="44"/>
      <c r="WIK315" s="44"/>
      <c r="WIL315" s="44"/>
      <c r="WIM315" s="44"/>
      <c r="WIN315" s="44"/>
      <c r="WIO315" s="44"/>
      <c r="WIP315" s="44"/>
      <c r="WIQ315" s="44"/>
      <c r="WIR315" s="44"/>
      <c r="WIS315" s="44"/>
      <c r="WIT315" s="44"/>
      <c r="WIU315" s="44"/>
      <c r="WIV315" s="44"/>
      <c r="WIW315" s="44"/>
      <c r="WIX315" s="44"/>
      <c r="WIY315" s="44"/>
      <c r="WIZ315" s="44"/>
      <c r="WJA315" s="44"/>
      <c r="WJB315" s="44"/>
      <c r="WJC315" s="44"/>
      <c r="WJD315" s="44"/>
      <c r="WJE315" s="44"/>
      <c r="WJF315" s="44"/>
      <c r="WJG315" s="44"/>
      <c r="WJH315" s="44"/>
      <c r="WJI315" s="44"/>
      <c r="WJJ315" s="44"/>
      <c r="WJK315" s="44"/>
      <c r="WJL315" s="44"/>
      <c r="WJM315" s="44"/>
      <c r="WJN315" s="44"/>
      <c r="WJO315" s="44"/>
      <c r="WJP315" s="44"/>
      <c r="WJQ315" s="44"/>
      <c r="WJR315" s="44"/>
      <c r="WJS315" s="44"/>
      <c r="WJT315" s="44"/>
      <c r="WJU315" s="44"/>
      <c r="WJV315" s="44"/>
      <c r="WJW315" s="44"/>
      <c r="WJX315" s="44"/>
      <c r="WJY315" s="44"/>
      <c r="WJZ315" s="44"/>
      <c r="WKA315" s="44"/>
      <c r="WKB315" s="44"/>
      <c r="WKC315" s="44"/>
      <c r="WKD315" s="44"/>
      <c r="WKE315" s="44"/>
      <c r="WKF315" s="44"/>
      <c r="WKG315" s="44"/>
      <c r="WKH315" s="44"/>
      <c r="WKI315" s="44"/>
      <c r="WKJ315" s="44"/>
      <c r="WKK315" s="44"/>
      <c r="WKL315" s="44"/>
      <c r="WKM315" s="44"/>
      <c r="WKN315" s="44"/>
      <c r="WKO315" s="44"/>
      <c r="WKP315" s="44"/>
      <c r="WKQ315" s="44"/>
      <c r="WKR315" s="44"/>
      <c r="WKS315" s="44"/>
      <c r="WKT315" s="44"/>
      <c r="WKU315" s="44"/>
      <c r="WKV315" s="44"/>
      <c r="WKW315" s="44"/>
      <c r="WKX315" s="44"/>
      <c r="WKY315" s="44"/>
      <c r="WKZ315" s="44"/>
      <c r="WLA315" s="44"/>
      <c r="WLB315" s="44"/>
      <c r="WLC315" s="44"/>
      <c r="WLD315" s="44"/>
      <c r="WLE315" s="44"/>
      <c r="WLF315" s="44"/>
      <c r="WLG315" s="44"/>
      <c r="WLH315" s="44"/>
      <c r="WLI315" s="44"/>
      <c r="WLJ315" s="44"/>
      <c r="WLK315" s="44"/>
      <c r="WLL315" s="44"/>
      <c r="WLM315" s="44"/>
      <c r="WLN315" s="44"/>
      <c r="WLO315" s="44"/>
      <c r="WLP315" s="44"/>
      <c r="WLQ315" s="44"/>
      <c r="WLR315" s="44"/>
      <c r="WLS315" s="44"/>
      <c r="WLT315" s="44"/>
      <c r="WLU315" s="44"/>
      <c r="WLV315" s="44"/>
      <c r="WLW315" s="44"/>
      <c r="WLX315" s="44"/>
      <c r="WLY315" s="44"/>
      <c r="WLZ315" s="44"/>
      <c r="WMA315" s="44"/>
      <c r="WMB315" s="44"/>
      <c r="WMC315" s="44"/>
      <c r="WMD315" s="44"/>
      <c r="WME315" s="44"/>
      <c r="WMF315" s="44"/>
      <c r="WMG315" s="44"/>
      <c r="WMH315" s="44"/>
      <c r="WMI315" s="44"/>
      <c r="WMJ315" s="44"/>
      <c r="WMK315" s="44"/>
      <c r="WML315" s="44"/>
      <c r="WMM315" s="44"/>
      <c r="WMN315" s="44"/>
      <c r="WMO315" s="44"/>
      <c r="WMP315" s="44"/>
      <c r="WMQ315" s="44"/>
      <c r="WMR315" s="44"/>
      <c r="WMS315" s="44"/>
      <c r="WMT315" s="44"/>
      <c r="WMU315" s="44"/>
      <c r="WMV315" s="44"/>
      <c r="WMW315" s="44"/>
      <c r="WMX315" s="44"/>
      <c r="WMY315" s="44"/>
      <c r="WMZ315" s="44"/>
      <c r="WNA315" s="44"/>
      <c r="WNB315" s="44"/>
      <c r="WNC315" s="44"/>
      <c r="WND315" s="44"/>
      <c r="WNE315" s="44"/>
      <c r="WNF315" s="44"/>
      <c r="WNG315" s="44"/>
      <c r="WNH315" s="44"/>
      <c r="WNI315" s="44"/>
      <c r="WNJ315" s="44"/>
      <c r="WNK315" s="44"/>
      <c r="WNL315" s="44"/>
      <c r="WNM315" s="44"/>
      <c r="WNN315" s="44"/>
      <c r="WNO315" s="44"/>
      <c r="WNP315" s="44"/>
      <c r="WNQ315" s="44"/>
      <c r="WNR315" s="44"/>
      <c r="WNS315" s="44"/>
      <c r="WNT315" s="44"/>
      <c r="WNU315" s="44"/>
      <c r="WNV315" s="44"/>
      <c r="WNW315" s="44"/>
      <c r="WNX315" s="44"/>
      <c r="WNY315" s="44"/>
      <c r="WNZ315" s="44"/>
      <c r="WOA315" s="44"/>
      <c r="WOB315" s="44"/>
      <c r="WOC315" s="44"/>
      <c r="WOD315" s="44"/>
      <c r="WOE315" s="44"/>
      <c r="WOF315" s="44"/>
      <c r="WOG315" s="44"/>
      <c r="WOH315" s="44"/>
      <c r="WOI315" s="44"/>
      <c r="WOJ315" s="44"/>
      <c r="WOK315" s="44"/>
      <c r="WOL315" s="44"/>
      <c r="WOM315" s="44"/>
      <c r="WON315" s="44"/>
      <c r="WOO315" s="44"/>
      <c r="WOP315" s="44"/>
      <c r="WOQ315" s="44"/>
      <c r="WOR315" s="44"/>
      <c r="WOS315" s="44"/>
      <c r="WOT315" s="44"/>
      <c r="WOU315" s="44"/>
      <c r="WOV315" s="44"/>
      <c r="WOW315" s="44"/>
      <c r="WOX315" s="44"/>
      <c r="WOY315" s="44"/>
      <c r="WOZ315" s="44"/>
      <c r="WPA315" s="44"/>
      <c r="WPB315" s="44"/>
      <c r="WPC315" s="44"/>
      <c r="WPD315" s="44"/>
      <c r="WPE315" s="44"/>
      <c r="WPF315" s="44"/>
      <c r="WPG315" s="44"/>
      <c r="WPH315" s="44"/>
      <c r="WPI315" s="44"/>
      <c r="WPJ315" s="44"/>
      <c r="WPK315" s="44"/>
      <c r="WPL315" s="44"/>
      <c r="WPM315" s="44"/>
      <c r="WPN315" s="44"/>
      <c r="WPO315" s="44"/>
      <c r="WPP315" s="44"/>
      <c r="WPQ315" s="44"/>
      <c r="WPR315" s="44"/>
      <c r="WPS315" s="44"/>
      <c r="WPT315" s="44"/>
      <c r="WPU315" s="44"/>
      <c r="WPV315" s="44"/>
      <c r="WPW315" s="44"/>
      <c r="WPX315" s="44"/>
      <c r="WPY315" s="44"/>
      <c r="WPZ315" s="44"/>
      <c r="WQA315" s="44"/>
      <c r="WQB315" s="44"/>
      <c r="WQC315" s="44"/>
      <c r="WQD315" s="44"/>
      <c r="WQE315" s="44"/>
      <c r="WQF315" s="44"/>
      <c r="WQG315" s="44"/>
      <c r="WQH315" s="44"/>
      <c r="WQI315" s="44"/>
      <c r="WQJ315" s="44"/>
      <c r="WQK315" s="44"/>
      <c r="WQL315" s="44"/>
      <c r="WQM315" s="44"/>
      <c r="WQN315" s="44"/>
      <c r="WQO315" s="44"/>
      <c r="WQP315" s="44"/>
      <c r="WQQ315" s="44"/>
      <c r="WQR315" s="44"/>
      <c r="WQS315" s="44"/>
      <c r="WQT315" s="44"/>
      <c r="WQU315" s="44"/>
      <c r="WQV315" s="44"/>
      <c r="WQW315" s="44"/>
      <c r="WQX315" s="44"/>
      <c r="WQY315" s="44"/>
      <c r="WQZ315" s="44"/>
      <c r="WRA315" s="44"/>
      <c r="WRB315" s="44"/>
      <c r="WRC315" s="44"/>
      <c r="WRD315" s="44"/>
      <c r="WRE315" s="44"/>
      <c r="WRF315" s="44"/>
      <c r="WRG315" s="44"/>
      <c r="WRH315" s="44"/>
      <c r="WRI315" s="44"/>
      <c r="WRJ315" s="44"/>
      <c r="WRK315" s="44"/>
      <c r="WRL315" s="44"/>
      <c r="WRM315" s="44"/>
      <c r="WRN315" s="44"/>
      <c r="WRO315" s="44"/>
      <c r="WRP315" s="44"/>
      <c r="WRQ315" s="44"/>
      <c r="WRR315" s="44"/>
      <c r="WRS315" s="44"/>
      <c r="WRT315" s="44"/>
      <c r="WRU315" s="44"/>
      <c r="WRV315" s="44"/>
      <c r="WRW315" s="44"/>
      <c r="WRX315" s="44"/>
      <c r="WRY315" s="44"/>
      <c r="WRZ315" s="44"/>
      <c r="WSA315" s="44"/>
      <c r="WSB315" s="44"/>
      <c r="WSC315" s="44"/>
      <c r="WSD315" s="44"/>
      <c r="WSE315" s="44"/>
      <c r="WSF315" s="44"/>
      <c r="WSG315" s="44"/>
      <c r="WSH315" s="44"/>
      <c r="WSI315" s="44"/>
      <c r="WSJ315" s="44"/>
      <c r="WSK315" s="44"/>
      <c r="WSL315" s="44"/>
      <c r="WSM315" s="44"/>
      <c r="WSN315" s="44"/>
      <c r="WSO315" s="44"/>
      <c r="WSP315" s="44"/>
      <c r="WSQ315" s="44"/>
      <c r="WSR315" s="44"/>
      <c r="WSS315" s="44"/>
      <c r="WST315" s="44"/>
      <c r="WSU315" s="44"/>
      <c r="WSV315" s="44"/>
      <c r="WSW315" s="44"/>
      <c r="WSX315" s="44"/>
      <c r="WSY315" s="44"/>
      <c r="WSZ315" s="44"/>
      <c r="WTA315" s="44"/>
      <c r="WTB315" s="44"/>
      <c r="WTC315" s="44"/>
      <c r="WTD315" s="44"/>
      <c r="WTE315" s="44"/>
      <c r="WTF315" s="44"/>
      <c r="WTG315" s="44"/>
      <c r="WTH315" s="44"/>
      <c r="WTI315" s="44"/>
      <c r="WTJ315" s="44"/>
      <c r="WTK315" s="44"/>
      <c r="WTL315" s="44"/>
      <c r="WTM315" s="44"/>
      <c r="WTN315" s="44"/>
      <c r="WTO315" s="44"/>
      <c r="WTP315" s="44"/>
      <c r="WTQ315" s="44"/>
      <c r="WTR315" s="44"/>
      <c r="WTS315" s="44"/>
      <c r="WTT315" s="44"/>
      <c r="WTU315" s="44"/>
      <c r="WTV315" s="44"/>
      <c r="WTW315" s="44"/>
      <c r="WTX315" s="44"/>
      <c r="WTY315" s="44"/>
      <c r="WTZ315" s="44"/>
      <c r="WUA315" s="44"/>
      <c r="WUB315" s="44"/>
      <c r="WUC315" s="44"/>
      <c r="WUD315" s="44"/>
      <c r="WUE315" s="44"/>
      <c r="WUF315" s="44"/>
      <c r="WUG315" s="44"/>
      <c r="WUH315" s="44"/>
      <c r="WUI315" s="44"/>
      <c r="WUJ315" s="44"/>
      <c r="WUK315" s="44"/>
      <c r="WUL315" s="44"/>
      <c r="WUM315" s="44"/>
      <c r="WUN315" s="44"/>
      <c r="WUO315" s="44"/>
      <c r="WUP315" s="44"/>
      <c r="WUQ315" s="44"/>
      <c r="WUR315" s="44"/>
      <c r="WUS315" s="44"/>
      <c r="WUT315" s="44"/>
      <c r="WUU315" s="44"/>
      <c r="WUV315" s="44"/>
      <c r="WUW315" s="44"/>
      <c r="WUX315" s="44"/>
      <c r="WUY315" s="44"/>
      <c r="WUZ315" s="44"/>
      <c r="WVA315" s="44"/>
      <c r="WVB315" s="44"/>
      <c r="WVC315" s="44"/>
      <c r="WVD315" s="44"/>
      <c r="WVE315" s="44"/>
      <c r="WVF315" s="44"/>
      <c r="WVG315" s="44"/>
      <c r="WVH315" s="44"/>
      <c r="WVI315" s="44"/>
      <c r="WVJ315" s="44"/>
      <c r="WVK315" s="44"/>
      <c r="WVL315" s="44"/>
      <c r="WVM315" s="44"/>
      <c r="WVN315" s="44"/>
      <c r="WVO315" s="44"/>
      <c r="WVP315" s="44"/>
      <c r="WVQ315" s="44"/>
      <c r="WVR315" s="44"/>
      <c r="WVS315" s="44"/>
      <c r="WVT315" s="44"/>
      <c r="WVU315" s="44"/>
      <c r="WVV315" s="44"/>
      <c r="WVW315" s="44"/>
      <c r="WVX315" s="44"/>
      <c r="WVY315" s="44"/>
      <c r="WVZ315" s="44"/>
      <c r="WWA315" s="44"/>
      <c r="WWB315" s="44"/>
      <c r="WWC315" s="44"/>
      <c r="WWD315" s="44"/>
      <c r="WWE315" s="44"/>
      <c r="WWF315" s="44"/>
      <c r="WWG315" s="44"/>
      <c r="WWH315" s="44"/>
      <c r="WWI315" s="44"/>
      <c r="WWJ315" s="44"/>
      <c r="WWK315" s="44"/>
      <c r="WWL315" s="44"/>
      <c r="WWM315" s="44"/>
      <c r="WWN315" s="44"/>
      <c r="WWO315" s="44"/>
      <c r="WWP315" s="44"/>
      <c r="WWQ315" s="44"/>
      <c r="WWR315" s="44"/>
      <c r="WWS315" s="44"/>
      <c r="WWT315" s="44"/>
      <c r="WWU315" s="44"/>
      <c r="WWV315" s="44"/>
      <c r="WWW315" s="44"/>
      <c r="WWX315" s="44"/>
      <c r="WWY315" s="44"/>
      <c r="WWZ315" s="44"/>
      <c r="WXA315" s="44"/>
      <c r="WXB315" s="44"/>
      <c r="WXC315" s="44"/>
      <c r="WXD315" s="44"/>
      <c r="WXE315" s="44"/>
      <c r="WXF315" s="44"/>
      <c r="WXG315" s="44"/>
      <c r="WXH315" s="44"/>
      <c r="WXI315" s="44"/>
      <c r="WXJ315" s="44"/>
      <c r="WXK315" s="44"/>
      <c r="WXL315" s="44"/>
      <c r="WXM315" s="44"/>
      <c r="WXN315" s="44"/>
      <c r="WXO315" s="44"/>
      <c r="WXP315" s="44"/>
      <c r="WXQ315" s="44"/>
      <c r="WXR315" s="44"/>
      <c r="WXS315" s="44"/>
      <c r="WXT315" s="44"/>
      <c r="WXU315" s="44"/>
      <c r="WXV315" s="44"/>
      <c r="WXW315" s="44"/>
      <c r="WXX315" s="44"/>
      <c r="WXY315" s="44"/>
      <c r="WXZ315" s="44"/>
      <c r="WYA315" s="44"/>
      <c r="WYB315" s="44"/>
      <c r="WYC315" s="44"/>
      <c r="WYD315" s="44"/>
      <c r="WYE315" s="44"/>
      <c r="WYF315" s="44"/>
      <c r="WYG315" s="44"/>
      <c r="WYH315" s="44"/>
      <c r="WYI315" s="44"/>
      <c r="WYJ315" s="44"/>
      <c r="WYK315" s="44"/>
      <c r="WYL315" s="44"/>
      <c r="WYM315" s="44"/>
      <c r="WYN315" s="44"/>
      <c r="WYO315" s="44"/>
      <c r="WYP315" s="44"/>
      <c r="WYQ315" s="44"/>
      <c r="WYR315" s="44"/>
      <c r="WYS315" s="44"/>
      <c r="WYT315" s="44"/>
      <c r="WYU315" s="44"/>
      <c r="WYV315" s="44"/>
      <c r="WYW315" s="44"/>
      <c r="WYX315" s="44"/>
      <c r="WYY315" s="44"/>
      <c r="WYZ315" s="44"/>
      <c r="WZA315" s="44"/>
      <c r="WZB315" s="44"/>
      <c r="WZC315" s="44"/>
      <c r="WZD315" s="44"/>
      <c r="WZE315" s="44"/>
      <c r="WZF315" s="44"/>
      <c r="WZG315" s="44"/>
      <c r="WZH315" s="44"/>
      <c r="WZI315" s="44"/>
      <c r="WZJ315" s="44"/>
      <c r="WZK315" s="44"/>
      <c r="WZL315" s="44"/>
      <c r="WZM315" s="44"/>
      <c r="WZN315" s="44"/>
      <c r="WZO315" s="44"/>
      <c r="WZP315" s="44"/>
      <c r="WZQ315" s="44"/>
      <c r="WZR315" s="44"/>
      <c r="WZS315" s="44"/>
      <c r="WZT315" s="44"/>
      <c r="WZU315" s="44"/>
      <c r="WZV315" s="44"/>
      <c r="WZW315" s="44"/>
      <c r="WZX315" s="44"/>
      <c r="WZY315" s="44"/>
      <c r="WZZ315" s="44"/>
      <c r="XAA315" s="44"/>
      <c r="XAB315" s="44"/>
      <c r="XAC315" s="44"/>
      <c r="XAD315" s="44"/>
      <c r="XAE315" s="44"/>
      <c r="XAF315" s="44"/>
      <c r="XAG315" s="44"/>
      <c r="XAH315" s="44"/>
      <c r="XAI315" s="44"/>
      <c r="XAJ315" s="44"/>
      <c r="XAK315" s="44"/>
      <c r="XAL315" s="44"/>
      <c r="XAM315" s="44"/>
      <c r="XAN315" s="44"/>
      <c r="XAO315" s="44"/>
      <c r="XAP315" s="44"/>
      <c r="XAQ315" s="44"/>
      <c r="XAR315" s="44"/>
      <c r="XAS315" s="44"/>
      <c r="XAT315" s="44"/>
      <c r="XAU315" s="44"/>
      <c r="XAV315" s="44"/>
      <c r="XAW315" s="44"/>
      <c r="XAX315" s="44"/>
      <c r="XAY315" s="44"/>
      <c r="XAZ315" s="44"/>
      <c r="XBA315" s="44"/>
      <c r="XBB315" s="44"/>
      <c r="XBC315" s="44"/>
      <c r="XBD315" s="44"/>
      <c r="XBE315" s="44"/>
      <c r="XBF315" s="44"/>
      <c r="XBG315" s="44"/>
      <c r="XBH315" s="44"/>
      <c r="XBI315" s="44"/>
      <c r="XBJ315" s="44"/>
      <c r="XBK315" s="44"/>
      <c r="XBL315" s="44"/>
      <c r="XBM315" s="44"/>
      <c r="XBN315" s="44"/>
      <c r="XBO315" s="44"/>
      <c r="XBP315" s="44"/>
      <c r="XBQ315" s="44"/>
      <c r="XBR315" s="44"/>
      <c r="XBS315" s="44"/>
      <c r="XBT315" s="44"/>
      <c r="XBU315" s="44"/>
      <c r="XBV315" s="44"/>
      <c r="XBW315" s="44"/>
      <c r="XBX315" s="44"/>
      <c r="XBY315" s="44"/>
      <c r="XBZ315" s="44"/>
      <c r="XCA315" s="44"/>
      <c r="XCB315" s="44"/>
      <c r="XCC315" s="44"/>
      <c r="XCD315" s="44"/>
      <c r="XCE315" s="44"/>
      <c r="XCF315" s="44"/>
      <c r="XCG315" s="44"/>
      <c r="XCH315" s="44"/>
      <c r="XCI315" s="44"/>
      <c r="XCJ315" s="44"/>
      <c r="XCK315" s="44"/>
      <c r="XCL315" s="44"/>
      <c r="XCM315" s="44"/>
      <c r="XCN315" s="44"/>
      <c r="XCO315" s="44"/>
      <c r="XCP315" s="44"/>
      <c r="XCQ315" s="44"/>
      <c r="XCR315" s="44"/>
      <c r="XCS315" s="44"/>
      <c r="XCT315" s="44"/>
      <c r="XCU315" s="44"/>
      <c r="XCV315" s="44"/>
      <c r="XCW315" s="44"/>
      <c r="XCX315" s="44"/>
      <c r="XCY315" s="44"/>
      <c r="XCZ315" s="44"/>
      <c r="XDA315" s="44"/>
      <c r="XDB315" s="44"/>
      <c r="XDC315" s="44"/>
      <c r="XDD315" s="44"/>
      <c r="XDE315" s="44"/>
      <c r="XDF315" s="44"/>
      <c r="XDG315" s="44"/>
      <c r="XDH315" s="44"/>
      <c r="XDI315" s="44"/>
    </row>
    <row r="316" spans="1:16337" s="72" customFormat="1" ht="51" x14ac:dyDescent="0.25">
      <c r="A316" s="17">
        <v>255</v>
      </c>
      <c r="B316" s="62" t="s">
        <v>600</v>
      </c>
      <c r="C316" s="13" t="s">
        <v>61</v>
      </c>
      <c r="D316" s="12" t="s">
        <v>601</v>
      </c>
      <c r="E316" s="36" t="s">
        <v>50</v>
      </c>
      <c r="F316" s="37">
        <v>1</v>
      </c>
      <c r="G316" s="107">
        <v>49517.86</v>
      </c>
      <c r="H316" s="16">
        <f t="shared" si="19"/>
        <v>49517.86</v>
      </c>
      <c r="I316" s="16">
        <f t="shared" si="20"/>
        <v>55460.003200000006</v>
      </c>
      <c r="J316" s="22" t="s">
        <v>42</v>
      </c>
      <c r="K316" s="17" t="s">
        <v>591</v>
      </c>
      <c r="L316" s="17" t="s">
        <v>372</v>
      </c>
      <c r="M316" s="44"/>
      <c r="N316" s="44"/>
      <c r="O316" s="44"/>
      <c r="P316" s="44"/>
      <c r="Q316" s="44"/>
      <c r="R316" s="44"/>
      <c r="S316" s="44"/>
      <c r="T316" s="44"/>
      <c r="U316" s="44"/>
      <c r="V316" s="44"/>
      <c r="W316" s="44"/>
      <c r="X316" s="44"/>
      <c r="Y316" s="44"/>
      <c r="Z316" s="44"/>
      <c r="AA316" s="44"/>
      <c r="AB316" s="44"/>
      <c r="AC316" s="44"/>
      <c r="AD316" s="44"/>
      <c r="AE316" s="44"/>
      <c r="AF316" s="44"/>
      <c r="AG316" s="44"/>
      <c r="AH316" s="44"/>
      <c r="AI316" s="44"/>
      <c r="AJ316" s="44"/>
      <c r="AK316" s="44"/>
      <c r="AL316" s="44"/>
      <c r="AM316" s="44"/>
      <c r="AN316" s="44"/>
      <c r="AO316" s="44"/>
      <c r="AP316" s="44"/>
      <c r="AQ316" s="44"/>
      <c r="AR316" s="44"/>
      <c r="AS316" s="44"/>
      <c r="AT316" s="44"/>
      <c r="AU316" s="44"/>
      <c r="AV316" s="44"/>
      <c r="AW316" s="44"/>
      <c r="AX316" s="44"/>
      <c r="AY316" s="44"/>
      <c r="AZ316" s="44"/>
      <c r="BA316" s="44"/>
      <c r="BB316" s="44"/>
      <c r="BC316" s="44"/>
      <c r="BD316" s="44"/>
      <c r="BE316" s="44"/>
      <c r="BF316" s="44"/>
      <c r="BG316" s="44"/>
      <c r="BH316" s="44"/>
      <c r="BI316" s="44"/>
      <c r="BJ316" s="44"/>
      <c r="BK316" s="44"/>
      <c r="BL316" s="44"/>
      <c r="BM316" s="44"/>
      <c r="BN316" s="44"/>
      <c r="BO316" s="44"/>
      <c r="BP316" s="44"/>
      <c r="BQ316" s="44"/>
      <c r="BR316" s="44"/>
      <c r="BS316" s="44"/>
      <c r="BT316" s="44"/>
      <c r="BU316" s="44"/>
      <c r="BV316" s="44"/>
      <c r="BW316" s="44"/>
      <c r="BX316" s="44"/>
      <c r="BY316" s="44"/>
      <c r="BZ316" s="44"/>
      <c r="CA316" s="44"/>
      <c r="CB316" s="44"/>
      <c r="CC316" s="44"/>
      <c r="CD316" s="44"/>
      <c r="CE316" s="44"/>
      <c r="CF316" s="44"/>
      <c r="CG316" s="44"/>
      <c r="CH316" s="44"/>
      <c r="CI316" s="44"/>
      <c r="CJ316" s="44"/>
      <c r="CK316" s="44"/>
      <c r="CL316" s="44"/>
      <c r="CM316" s="44"/>
      <c r="CN316" s="44"/>
      <c r="CO316" s="44"/>
      <c r="CP316" s="44"/>
      <c r="CQ316" s="44"/>
      <c r="CR316" s="44"/>
      <c r="CS316" s="44"/>
      <c r="CT316" s="44"/>
      <c r="CU316" s="44"/>
      <c r="CV316" s="44"/>
      <c r="CW316" s="44"/>
      <c r="CX316" s="44"/>
      <c r="CY316" s="44"/>
      <c r="CZ316" s="44"/>
      <c r="DA316" s="44"/>
      <c r="DB316" s="44"/>
      <c r="DC316" s="44"/>
      <c r="DD316" s="44"/>
      <c r="DE316" s="44"/>
      <c r="DF316" s="44"/>
      <c r="DG316" s="44"/>
      <c r="DH316" s="44"/>
      <c r="DI316" s="44"/>
      <c r="DJ316" s="44"/>
      <c r="DK316" s="44"/>
      <c r="DL316" s="44"/>
      <c r="DM316" s="44"/>
      <c r="DN316" s="44"/>
      <c r="DO316" s="44"/>
      <c r="DP316" s="44"/>
      <c r="DQ316" s="44"/>
      <c r="DR316" s="44"/>
      <c r="DS316" s="44"/>
      <c r="DT316" s="44"/>
      <c r="DU316" s="44"/>
      <c r="DV316" s="44"/>
      <c r="DW316" s="44"/>
      <c r="DX316" s="44"/>
      <c r="DY316" s="44"/>
      <c r="DZ316" s="44"/>
      <c r="EA316" s="44"/>
      <c r="EB316" s="44"/>
      <c r="EC316" s="44"/>
      <c r="ED316" s="44"/>
      <c r="EE316" s="44"/>
      <c r="EF316" s="44"/>
      <c r="EG316" s="44"/>
      <c r="EH316" s="44"/>
      <c r="EI316" s="44"/>
      <c r="EJ316" s="44"/>
      <c r="EK316" s="44"/>
      <c r="EL316" s="44"/>
      <c r="EM316" s="44"/>
      <c r="EN316" s="44"/>
      <c r="EO316" s="44"/>
      <c r="EP316" s="44"/>
      <c r="EQ316" s="44"/>
      <c r="ER316" s="44"/>
      <c r="ES316" s="44"/>
      <c r="ET316" s="44"/>
      <c r="EU316" s="44"/>
      <c r="EV316" s="44"/>
      <c r="EW316" s="44"/>
      <c r="EX316" s="44"/>
      <c r="EY316" s="44"/>
      <c r="EZ316" s="44"/>
      <c r="FA316" s="44"/>
      <c r="FB316" s="44"/>
      <c r="FC316" s="44"/>
      <c r="FD316" s="44"/>
      <c r="FE316" s="44"/>
      <c r="FF316" s="44"/>
      <c r="FG316" s="44"/>
      <c r="FH316" s="44"/>
      <c r="FI316" s="44"/>
      <c r="FJ316" s="44"/>
      <c r="FK316" s="44"/>
      <c r="FL316" s="44"/>
      <c r="FM316" s="44"/>
      <c r="FN316" s="44"/>
      <c r="FO316" s="44"/>
      <c r="FP316" s="44"/>
      <c r="FQ316" s="44"/>
      <c r="FR316" s="44"/>
      <c r="FS316" s="44"/>
      <c r="FT316" s="44"/>
      <c r="FU316" s="44"/>
      <c r="FV316" s="44"/>
      <c r="FW316" s="44"/>
      <c r="FX316" s="44"/>
      <c r="FY316" s="44"/>
      <c r="FZ316" s="44"/>
      <c r="GA316" s="44"/>
      <c r="GB316" s="44"/>
      <c r="GC316" s="44"/>
      <c r="GD316" s="44"/>
      <c r="GE316" s="44"/>
      <c r="GF316" s="44"/>
      <c r="GG316" s="44"/>
      <c r="GH316" s="44"/>
      <c r="GI316" s="44"/>
      <c r="GJ316" s="44"/>
      <c r="GK316" s="44"/>
      <c r="GL316" s="44"/>
      <c r="GM316" s="44"/>
      <c r="GN316" s="44"/>
      <c r="GO316" s="44"/>
      <c r="GP316" s="44"/>
      <c r="GQ316" s="44"/>
      <c r="GR316" s="44"/>
      <c r="GS316" s="44"/>
      <c r="GT316" s="44"/>
      <c r="GU316" s="44"/>
      <c r="GV316" s="44"/>
      <c r="GW316" s="44"/>
      <c r="GX316" s="44"/>
      <c r="GY316" s="44"/>
      <c r="GZ316" s="44"/>
      <c r="HA316" s="44"/>
      <c r="HB316" s="44"/>
      <c r="HC316" s="44"/>
      <c r="HD316" s="44"/>
      <c r="HE316" s="44"/>
      <c r="HF316" s="44"/>
      <c r="HG316" s="44"/>
      <c r="HH316" s="44"/>
      <c r="HI316" s="44"/>
      <c r="HJ316" s="44"/>
      <c r="HK316" s="44"/>
      <c r="HL316" s="44"/>
      <c r="HM316" s="44"/>
      <c r="HN316" s="44"/>
      <c r="HO316" s="44"/>
      <c r="HP316" s="44"/>
      <c r="HQ316" s="44"/>
      <c r="HR316" s="44"/>
      <c r="HS316" s="44"/>
      <c r="HT316" s="44"/>
      <c r="HU316" s="44"/>
      <c r="HV316" s="44"/>
      <c r="HW316" s="44"/>
      <c r="HX316" s="44"/>
      <c r="HY316" s="44"/>
      <c r="HZ316" s="44"/>
      <c r="IA316" s="44"/>
      <c r="IB316" s="44"/>
      <c r="IC316" s="44"/>
      <c r="ID316" s="44"/>
      <c r="IE316" s="44"/>
      <c r="IF316" s="44"/>
      <c r="IG316" s="44"/>
      <c r="IH316" s="44"/>
      <c r="II316" s="44"/>
      <c r="IJ316" s="44"/>
      <c r="IK316" s="44"/>
      <c r="IL316" s="44"/>
      <c r="IM316" s="44"/>
      <c r="IN316" s="44"/>
      <c r="IO316" s="44"/>
      <c r="IP316" s="44"/>
      <c r="IQ316" s="44"/>
      <c r="IR316" s="44"/>
      <c r="IS316" s="44"/>
      <c r="IT316" s="44"/>
      <c r="IU316" s="44"/>
      <c r="IV316" s="44"/>
      <c r="IW316" s="44"/>
      <c r="IX316" s="44"/>
      <c r="IY316" s="44"/>
      <c r="IZ316" s="44"/>
      <c r="JA316" s="44"/>
      <c r="JB316" s="44"/>
      <c r="JC316" s="44"/>
      <c r="JD316" s="44"/>
      <c r="JE316" s="44"/>
      <c r="JF316" s="44"/>
      <c r="JG316" s="44"/>
      <c r="JH316" s="44"/>
      <c r="JI316" s="44"/>
      <c r="JJ316" s="44"/>
      <c r="JK316" s="44"/>
      <c r="JL316" s="44"/>
      <c r="JM316" s="44"/>
      <c r="JN316" s="44"/>
      <c r="JO316" s="44"/>
      <c r="JP316" s="44"/>
      <c r="JQ316" s="44"/>
      <c r="JR316" s="44"/>
      <c r="JS316" s="44"/>
      <c r="JT316" s="44"/>
      <c r="JU316" s="44"/>
      <c r="JV316" s="44"/>
      <c r="JW316" s="44"/>
      <c r="JX316" s="44"/>
      <c r="JY316" s="44"/>
      <c r="JZ316" s="44"/>
      <c r="KA316" s="44"/>
      <c r="KB316" s="44"/>
      <c r="KC316" s="44"/>
      <c r="KD316" s="44"/>
      <c r="KE316" s="44"/>
      <c r="KF316" s="44"/>
      <c r="KG316" s="44"/>
      <c r="KH316" s="44"/>
      <c r="KI316" s="44"/>
      <c r="KJ316" s="44"/>
      <c r="KK316" s="44"/>
      <c r="KL316" s="44"/>
      <c r="KM316" s="44"/>
      <c r="KN316" s="44"/>
      <c r="KO316" s="44"/>
      <c r="KP316" s="44"/>
      <c r="KQ316" s="44"/>
      <c r="KR316" s="44"/>
      <c r="KS316" s="44"/>
      <c r="KT316" s="44"/>
      <c r="KU316" s="44"/>
      <c r="KV316" s="44"/>
      <c r="KW316" s="44"/>
      <c r="KX316" s="44"/>
      <c r="KY316" s="44"/>
      <c r="KZ316" s="44"/>
      <c r="LA316" s="44"/>
      <c r="LB316" s="44"/>
      <c r="LC316" s="44"/>
      <c r="LD316" s="44"/>
      <c r="LE316" s="44"/>
      <c r="LF316" s="44"/>
      <c r="LG316" s="44"/>
      <c r="LH316" s="44"/>
      <c r="LI316" s="44"/>
      <c r="LJ316" s="44"/>
      <c r="LK316" s="44"/>
      <c r="LL316" s="44"/>
      <c r="LM316" s="44"/>
      <c r="LN316" s="44"/>
      <c r="LO316" s="44"/>
      <c r="LP316" s="44"/>
      <c r="LQ316" s="44"/>
      <c r="LR316" s="44"/>
      <c r="LS316" s="44"/>
      <c r="LT316" s="44"/>
      <c r="LU316" s="44"/>
      <c r="LV316" s="44"/>
      <c r="LW316" s="44"/>
      <c r="LX316" s="44"/>
      <c r="LY316" s="44"/>
      <c r="LZ316" s="44"/>
      <c r="MA316" s="44"/>
      <c r="MB316" s="44"/>
      <c r="MC316" s="44"/>
      <c r="MD316" s="44"/>
      <c r="ME316" s="44"/>
      <c r="MF316" s="44"/>
      <c r="MG316" s="44"/>
      <c r="MH316" s="44"/>
      <c r="MI316" s="44"/>
      <c r="MJ316" s="44"/>
      <c r="MK316" s="44"/>
      <c r="ML316" s="44"/>
      <c r="MM316" s="44"/>
      <c r="MN316" s="44"/>
      <c r="MO316" s="44"/>
      <c r="MP316" s="44"/>
      <c r="MQ316" s="44"/>
      <c r="MR316" s="44"/>
      <c r="MS316" s="44"/>
      <c r="MT316" s="44"/>
      <c r="MU316" s="44"/>
      <c r="MV316" s="44"/>
      <c r="MW316" s="44"/>
      <c r="MX316" s="44"/>
      <c r="MY316" s="44"/>
      <c r="MZ316" s="44"/>
      <c r="NA316" s="44"/>
      <c r="NB316" s="44"/>
      <c r="NC316" s="44"/>
      <c r="ND316" s="44"/>
      <c r="NE316" s="44"/>
      <c r="NF316" s="44"/>
      <c r="NG316" s="44"/>
      <c r="NH316" s="44"/>
      <c r="NI316" s="44"/>
      <c r="NJ316" s="44"/>
      <c r="NK316" s="44"/>
      <c r="NL316" s="44"/>
      <c r="NM316" s="44"/>
      <c r="NN316" s="44"/>
      <c r="NO316" s="44"/>
      <c r="NP316" s="44"/>
      <c r="NQ316" s="44"/>
      <c r="NR316" s="44"/>
      <c r="NS316" s="44"/>
      <c r="NT316" s="44"/>
      <c r="NU316" s="44"/>
      <c r="NV316" s="44"/>
      <c r="NW316" s="44"/>
      <c r="NX316" s="44"/>
      <c r="NY316" s="44"/>
      <c r="NZ316" s="44"/>
      <c r="OA316" s="44"/>
      <c r="OB316" s="44"/>
      <c r="OC316" s="44"/>
      <c r="OD316" s="44"/>
      <c r="OE316" s="44"/>
      <c r="OF316" s="44"/>
      <c r="OG316" s="44"/>
      <c r="OH316" s="44"/>
      <c r="OI316" s="44"/>
      <c r="OJ316" s="44"/>
      <c r="OK316" s="44"/>
      <c r="OL316" s="44"/>
      <c r="OM316" s="44"/>
      <c r="ON316" s="44"/>
      <c r="OO316" s="44"/>
      <c r="OP316" s="44"/>
      <c r="OQ316" s="44"/>
      <c r="OR316" s="44"/>
      <c r="OS316" s="44"/>
      <c r="OT316" s="44"/>
      <c r="OU316" s="44"/>
      <c r="OV316" s="44"/>
      <c r="OW316" s="44"/>
      <c r="OX316" s="44"/>
      <c r="OY316" s="44"/>
      <c r="OZ316" s="44"/>
      <c r="PA316" s="44"/>
      <c r="PB316" s="44"/>
      <c r="PC316" s="44"/>
      <c r="PD316" s="44"/>
      <c r="PE316" s="44"/>
      <c r="PF316" s="44"/>
      <c r="PG316" s="44"/>
      <c r="PH316" s="44"/>
      <c r="PI316" s="44"/>
      <c r="PJ316" s="44"/>
      <c r="PK316" s="44"/>
      <c r="PL316" s="44"/>
      <c r="PM316" s="44"/>
      <c r="PN316" s="44"/>
      <c r="PO316" s="44"/>
      <c r="PP316" s="44"/>
      <c r="PQ316" s="44"/>
      <c r="PR316" s="44"/>
      <c r="PS316" s="44"/>
      <c r="PT316" s="44"/>
      <c r="PU316" s="44"/>
      <c r="PV316" s="44"/>
      <c r="PW316" s="44"/>
      <c r="PX316" s="44"/>
      <c r="PY316" s="44"/>
      <c r="PZ316" s="44"/>
      <c r="QA316" s="44"/>
      <c r="QB316" s="44"/>
      <c r="QC316" s="44"/>
      <c r="QD316" s="44"/>
      <c r="QE316" s="44"/>
      <c r="QF316" s="44"/>
      <c r="QG316" s="44"/>
      <c r="QH316" s="44"/>
      <c r="QI316" s="44"/>
      <c r="QJ316" s="44"/>
      <c r="QK316" s="44"/>
      <c r="QL316" s="44"/>
      <c r="QM316" s="44"/>
      <c r="QN316" s="44"/>
      <c r="QO316" s="44"/>
      <c r="QP316" s="44"/>
      <c r="QQ316" s="44"/>
      <c r="QR316" s="44"/>
      <c r="QS316" s="44"/>
      <c r="QT316" s="44"/>
      <c r="QU316" s="44"/>
      <c r="QV316" s="44"/>
      <c r="QW316" s="44"/>
      <c r="QX316" s="44"/>
      <c r="QY316" s="44"/>
      <c r="QZ316" s="44"/>
      <c r="RA316" s="44"/>
      <c r="RB316" s="44"/>
      <c r="RC316" s="44"/>
      <c r="RD316" s="44"/>
      <c r="RE316" s="44"/>
      <c r="RF316" s="44"/>
      <c r="RG316" s="44"/>
      <c r="RH316" s="44"/>
      <c r="RI316" s="44"/>
      <c r="RJ316" s="44"/>
      <c r="RK316" s="44"/>
      <c r="RL316" s="44"/>
      <c r="RM316" s="44"/>
      <c r="RN316" s="44"/>
      <c r="RO316" s="44"/>
      <c r="RP316" s="44"/>
      <c r="RQ316" s="44"/>
      <c r="RR316" s="44"/>
      <c r="RS316" s="44"/>
      <c r="RT316" s="44"/>
      <c r="RU316" s="44"/>
      <c r="RV316" s="44"/>
      <c r="RW316" s="44"/>
      <c r="RX316" s="44"/>
      <c r="RY316" s="44"/>
      <c r="RZ316" s="44"/>
      <c r="SA316" s="44"/>
      <c r="SB316" s="44"/>
      <c r="SC316" s="44"/>
      <c r="SD316" s="44"/>
      <c r="SE316" s="44"/>
      <c r="SF316" s="44"/>
      <c r="SG316" s="44"/>
      <c r="SH316" s="44"/>
      <c r="SI316" s="44"/>
      <c r="SJ316" s="44"/>
      <c r="SK316" s="44"/>
      <c r="SL316" s="44"/>
      <c r="SM316" s="44"/>
      <c r="SN316" s="44"/>
      <c r="SO316" s="44"/>
      <c r="SP316" s="44"/>
      <c r="SQ316" s="44"/>
      <c r="SR316" s="44"/>
      <c r="SS316" s="44"/>
      <c r="ST316" s="44"/>
      <c r="SU316" s="44"/>
      <c r="SV316" s="44"/>
      <c r="SW316" s="44"/>
      <c r="SX316" s="44"/>
      <c r="SY316" s="44"/>
      <c r="SZ316" s="44"/>
      <c r="TA316" s="44"/>
      <c r="TB316" s="44"/>
      <c r="TC316" s="44"/>
      <c r="TD316" s="44"/>
      <c r="TE316" s="44"/>
      <c r="TF316" s="44"/>
      <c r="TG316" s="44"/>
      <c r="TH316" s="44"/>
      <c r="TI316" s="44"/>
      <c r="TJ316" s="44"/>
      <c r="TK316" s="44"/>
      <c r="TL316" s="44"/>
      <c r="TM316" s="44"/>
      <c r="TN316" s="44"/>
      <c r="TO316" s="44"/>
      <c r="TP316" s="44"/>
      <c r="TQ316" s="44"/>
      <c r="TR316" s="44"/>
      <c r="TS316" s="44"/>
      <c r="TT316" s="44"/>
      <c r="TU316" s="44"/>
      <c r="TV316" s="44"/>
      <c r="TW316" s="44"/>
      <c r="TX316" s="44"/>
      <c r="TY316" s="44"/>
      <c r="TZ316" s="44"/>
      <c r="UA316" s="44"/>
      <c r="UB316" s="44"/>
      <c r="UC316" s="44"/>
      <c r="UD316" s="44"/>
      <c r="UE316" s="44"/>
      <c r="UF316" s="44"/>
      <c r="UG316" s="44"/>
      <c r="UH316" s="44"/>
      <c r="UI316" s="44"/>
      <c r="UJ316" s="44"/>
      <c r="UK316" s="44"/>
      <c r="UL316" s="44"/>
      <c r="UM316" s="44"/>
      <c r="UN316" s="44"/>
      <c r="UO316" s="44"/>
      <c r="UP316" s="44"/>
      <c r="UQ316" s="44"/>
      <c r="UR316" s="44"/>
      <c r="US316" s="44"/>
      <c r="UT316" s="44"/>
      <c r="UU316" s="44"/>
      <c r="UV316" s="44"/>
      <c r="UW316" s="44"/>
      <c r="UX316" s="44"/>
      <c r="UY316" s="44"/>
      <c r="UZ316" s="44"/>
      <c r="VA316" s="44"/>
      <c r="VB316" s="44"/>
      <c r="VC316" s="44"/>
      <c r="VD316" s="44"/>
      <c r="VE316" s="44"/>
      <c r="VF316" s="44"/>
      <c r="VG316" s="44"/>
      <c r="VH316" s="44"/>
      <c r="VI316" s="44"/>
      <c r="VJ316" s="44"/>
      <c r="VK316" s="44"/>
      <c r="VL316" s="44"/>
      <c r="VM316" s="44"/>
      <c r="VN316" s="44"/>
      <c r="VO316" s="44"/>
      <c r="VP316" s="44"/>
      <c r="VQ316" s="44"/>
      <c r="VR316" s="44"/>
      <c r="VS316" s="44"/>
      <c r="VT316" s="44"/>
      <c r="VU316" s="44"/>
      <c r="VV316" s="44"/>
      <c r="VW316" s="44"/>
      <c r="VX316" s="44"/>
      <c r="VY316" s="44"/>
      <c r="VZ316" s="44"/>
      <c r="WA316" s="44"/>
      <c r="WB316" s="44"/>
      <c r="WC316" s="44"/>
      <c r="WD316" s="44"/>
      <c r="WE316" s="44"/>
      <c r="WF316" s="44"/>
      <c r="WG316" s="44"/>
      <c r="WH316" s="44"/>
      <c r="WI316" s="44"/>
      <c r="WJ316" s="44"/>
      <c r="WK316" s="44"/>
      <c r="WL316" s="44"/>
      <c r="WM316" s="44"/>
      <c r="WN316" s="44"/>
      <c r="WO316" s="44"/>
      <c r="WP316" s="44"/>
      <c r="WQ316" s="44"/>
      <c r="WR316" s="44"/>
      <c r="WS316" s="44"/>
      <c r="WT316" s="44"/>
      <c r="WU316" s="44"/>
      <c r="WV316" s="44"/>
      <c r="WW316" s="44"/>
      <c r="WX316" s="44"/>
      <c r="WY316" s="44"/>
      <c r="WZ316" s="44"/>
      <c r="XA316" s="44"/>
      <c r="XB316" s="44"/>
      <c r="XC316" s="44"/>
      <c r="XD316" s="44"/>
      <c r="XE316" s="44"/>
      <c r="XF316" s="44"/>
      <c r="XG316" s="44"/>
      <c r="XH316" s="44"/>
      <c r="XI316" s="44"/>
      <c r="XJ316" s="44"/>
      <c r="XK316" s="44"/>
      <c r="XL316" s="44"/>
      <c r="XM316" s="44"/>
      <c r="XN316" s="44"/>
      <c r="XO316" s="44"/>
      <c r="XP316" s="44"/>
      <c r="XQ316" s="44"/>
      <c r="XR316" s="44"/>
      <c r="XS316" s="44"/>
      <c r="XT316" s="44"/>
      <c r="XU316" s="44"/>
      <c r="XV316" s="44"/>
      <c r="XW316" s="44"/>
      <c r="XX316" s="44"/>
      <c r="XY316" s="44"/>
      <c r="XZ316" s="44"/>
      <c r="YA316" s="44"/>
      <c r="YB316" s="44"/>
      <c r="YC316" s="44"/>
      <c r="YD316" s="44"/>
      <c r="YE316" s="44"/>
      <c r="YF316" s="44"/>
      <c r="YG316" s="44"/>
      <c r="YH316" s="44"/>
      <c r="YI316" s="44"/>
      <c r="YJ316" s="44"/>
      <c r="YK316" s="44"/>
      <c r="YL316" s="44"/>
      <c r="YM316" s="44"/>
      <c r="YN316" s="44"/>
      <c r="YO316" s="44"/>
      <c r="YP316" s="44"/>
      <c r="YQ316" s="44"/>
      <c r="YR316" s="44"/>
      <c r="YS316" s="44"/>
      <c r="YT316" s="44"/>
      <c r="YU316" s="44"/>
      <c r="YV316" s="44"/>
      <c r="YW316" s="44"/>
      <c r="YX316" s="44"/>
      <c r="YY316" s="44"/>
      <c r="YZ316" s="44"/>
      <c r="ZA316" s="44"/>
      <c r="ZB316" s="44"/>
      <c r="ZC316" s="44"/>
      <c r="ZD316" s="44"/>
      <c r="ZE316" s="44"/>
      <c r="ZF316" s="44"/>
      <c r="ZG316" s="44"/>
      <c r="ZH316" s="44"/>
      <c r="ZI316" s="44"/>
      <c r="ZJ316" s="44"/>
      <c r="ZK316" s="44"/>
      <c r="ZL316" s="44"/>
      <c r="ZM316" s="44"/>
      <c r="ZN316" s="44"/>
      <c r="ZO316" s="44"/>
      <c r="ZP316" s="44"/>
      <c r="ZQ316" s="44"/>
      <c r="ZR316" s="44"/>
      <c r="ZS316" s="44"/>
      <c r="ZT316" s="44"/>
      <c r="ZU316" s="44"/>
      <c r="ZV316" s="44"/>
      <c r="ZW316" s="44"/>
      <c r="ZX316" s="44"/>
      <c r="ZY316" s="44"/>
      <c r="ZZ316" s="44"/>
      <c r="AAA316" s="44"/>
      <c r="AAB316" s="44"/>
      <c r="AAC316" s="44"/>
      <c r="AAD316" s="44"/>
      <c r="AAE316" s="44"/>
      <c r="AAF316" s="44"/>
      <c r="AAG316" s="44"/>
      <c r="AAH316" s="44"/>
      <c r="AAI316" s="44"/>
      <c r="AAJ316" s="44"/>
      <c r="AAK316" s="44"/>
      <c r="AAL316" s="44"/>
      <c r="AAM316" s="44"/>
      <c r="AAN316" s="44"/>
      <c r="AAO316" s="44"/>
      <c r="AAP316" s="44"/>
      <c r="AAQ316" s="44"/>
      <c r="AAR316" s="44"/>
      <c r="AAS316" s="44"/>
      <c r="AAT316" s="44"/>
      <c r="AAU316" s="44"/>
      <c r="AAV316" s="44"/>
      <c r="AAW316" s="44"/>
      <c r="AAX316" s="44"/>
      <c r="AAY316" s="44"/>
      <c r="AAZ316" s="44"/>
      <c r="ABA316" s="44"/>
      <c r="ABB316" s="44"/>
      <c r="ABC316" s="44"/>
      <c r="ABD316" s="44"/>
      <c r="ABE316" s="44"/>
      <c r="ABF316" s="44"/>
      <c r="ABG316" s="44"/>
      <c r="ABH316" s="44"/>
      <c r="ABI316" s="44"/>
      <c r="ABJ316" s="44"/>
      <c r="ABK316" s="44"/>
      <c r="ABL316" s="44"/>
      <c r="ABM316" s="44"/>
      <c r="ABN316" s="44"/>
      <c r="ABO316" s="44"/>
      <c r="ABP316" s="44"/>
      <c r="ABQ316" s="44"/>
      <c r="ABR316" s="44"/>
      <c r="ABS316" s="44"/>
      <c r="ABT316" s="44"/>
      <c r="ABU316" s="44"/>
      <c r="ABV316" s="44"/>
      <c r="ABW316" s="44"/>
      <c r="ABX316" s="44"/>
      <c r="ABY316" s="44"/>
      <c r="ABZ316" s="44"/>
      <c r="ACA316" s="44"/>
      <c r="ACB316" s="44"/>
      <c r="ACC316" s="44"/>
      <c r="ACD316" s="44"/>
      <c r="ACE316" s="44"/>
      <c r="ACF316" s="44"/>
      <c r="ACG316" s="44"/>
      <c r="ACH316" s="44"/>
      <c r="ACI316" s="44"/>
      <c r="ACJ316" s="44"/>
      <c r="ACK316" s="44"/>
      <c r="ACL316" s="44"/>
      <c r="ACM316" s="44"/>
      <c r="ACN316" s="44"/>
      <c r="ACO316" s="44"/>
      <c r="ACP316" s="44"/>
      <c r="ACQ316" s="44"/>
      <c r="ACR316" s="44"/>
      <c r="ACS316" s="44"/>
      <c r="ACT316" s="44"/>
      <c r="ACU316" s="44"/>
      <c r="ACV316" s="44"/>
      <c r="ACW316" s="44"/>
      <c r="ACX316" s="44"/>
      <c r="ACY316" s="44"/>
      <c r="ACZ316" s="44"/>
      <c r="ADA316" s="44"/>
      <c r="ADB316" s="44"/>
      <c r="ADC316" s="44"/>
      <c r="ADD316" s="44"/>
      <c r="ADE316" s="44"/>
      <c r="ADF316" s="44"/>
      <c r="ADG316" s="44"/>
      <c r="ADH316" s="44"/>
      <c r="ADI316" s="44"/>
      <c r="ADJ316" s="44"/>
      <c r="ADK316" s="44"/>
      <c r="ADL316" s="44"/>
      <c r="ADM316" s="44"/>
      <c r="ADN316" s="44"/>
      <c r="ADO316" s="44"/>
      <c r="ADP316" s="44"/>
      <c r="ADQ316" s="44"/>
      <c r="ADR316" s="44"/>
      <c r="ADS316" s="44"/>
      <c r="ADT316" s="44"/>
      <c r="ADU316" s="44"/>
      <c r="ADV316" s="44"/>
      <c r="ADW316" s="44"/>
      <c r="ADX316" s="44"/>
      <c r="ADY316" s="44"/>
      <c r="ADZ316" s="44"/>
      <c r="AEA316" s="44"/>
      <c r="AEB316" s="44"/>
      <c r="AEC316" s="44"/>
      <c r="AED316" s="44"/>
      <c r="AEE316" s="44"/>
      <c r="AEF316" s="44"/>
      <c r="AEG316" s="44"/>
      <c r="AEH316" s="44"/>
      <c r="AEI316" s="44"/>
      <c r="AEJ316" s="44"/>
      <c r="AEK316" s="44"/>
      <c r="AEL316" s="44"/>
      <c r="AEM316" s="44"/>
      <c r="AEN316" s="44"/>
      <c r="AEO316" s="44"/>
      <c r="AEP316" s="44"/>
      <c r="AEQ316" s="44"/>
      <c r="AER316" s="44"/>
      <c r="AES316" s="44"/>
      <c r="AET316" s="44"/>
      <c r="AEU316" s="44"/>
      <c r="AEV316" s="44"/>
      <c r="AEW316" s="44"/>
      <c r="AEX316" s="44"/>
      <c r="AEY316" s="44"/>
      <c r="AEZ316" s="44"/>
      <c r="AFA316" s="44"/>
      <c r="AFB316" s="44"/>
      <c r="AFC316" s="44"/>
      <c r="AFD316" s="44"/>
      <c r="AFE316" s="44"/>
      <c r="AFF316" s="44"/>
      <c r="AFG316" s="44"/>
      <c r="AFH316" s="44"/>
      <c r="AFI316" s="44"/>
      <c r="AFJ316" s="44"/>
      <c r="AFK316" s="44"/>
      <c r="AFL316" s="44"/>
      <c r="AFM316" s="44"/>
      <c r="AFN316" s="44"/>
      <c r="AFO316" s="44"/>
      <c r="AFP316" s="44"/>
      <c r="AFQ316" s="44"/>
      <c r="AFR316" s="44"/>
      <c r="AFS316" s="44"/>
      <c r="AFT316" s="44"/>
      <c r="AFU316" s="44"/>
      <c r="AFV316" s="44"/>
      <c r="AFW316" s="44"/>
      <c r="AFX316" s="44"/>
      <c r="AFY316" s="44"/>
      <c r="AFZ316" s="44"/>
      <c r="AGA316" s="44"/>
      <c r="AGB316" s="44"/>
      <c r="AGC316" s="44"/>
      <c r="AGD316" s="44"/>
      <c r="AGE316" s="44"/>
      <c r="AGF316" s="44"/>
      <c r="AGG316" s="44"/>
      <c r="AGH316" s="44"/>
      <c r="AGI316" s="44"/>
      <c r="AGJ316" s="44"/>
      <c r="AGK316" s="44"/>
      <c r="AGL316" s="44"/>
      <c r="AGM316" s="44"/>
      <c r="AGN316" s="44"/>
      <c r="AGO316" s="44"/>
      <c r="AGP316" s="44"/>
      <c r="AGQ316" s="44"/>
      <c r="AGR316" s="44"/>
      <c r="AGS316" s="44"/>
      <c r="AGT316" s="44"/>
      <c r="AGU316" s="44"/>
      <c r="AGV316" s="44"/>
      <c r="AGW316" s="44"/>
      <c r="AGX316" s="44"/>
      <c r="AGY316" s="44"/>
      <c r="AGZ316" s="44"/>
      <c r="AHA316" s="44"/>
      <c r="AHB316" s="44"/>
      <c r="AHC316" s="44"/>
      <c r="AHD316" s="44"/>
      <c r="AHE316" s="44"/>
      <c r="AHF316" s="44"/>
      <c r="AHG316" s="44"/>
      <c r="AHH316" s="44"/>
      <c r="AHI316" s="44"/>
      <c r="AHJ316" s="44"/>
      <c r="AHK316" s="44"/>
      <c r="AHL316" s="44"/>
      <c r="AHM316" s="44"/>
      <c r="AHN316" s="44"/>
      <c r="AHO316" s="44"/>
      <c r="AHP316" s="44"/>
      <c r="AHQ316" s="44"/>
      <c r="AHR316" s="44"/>
      <c r="AHS316" s="44"/>
      <c r="AHT316" s="44"/>
      <c r="AHU316" s="44"/>
      <c r="AHV316" s="44"/>
      <c r="AHW316" s="44"/>
      <c r="AHX316" s="44"/>
      <c r="AHY316" s="44"/>
      <c r="AHZ316" s="44"/>
      <c r="AIA316" s="44"/>
      <c r="AIB316" s="44"/>
      <c r="AIC316" s="44"/>
      <c r="AID316" s="44"/>
      <c r="AIE316" s="44"/>
      <c r="AIF316" s="44"/>
      <c r="AIG316" s="44"/>
      <c r="AIH316" s="44"/>
      <c r="AII316" s="44"/>
      <c r="AIJ316" s="44"/>
      <c r="AIK316" s="44"/>
      <c r="AIL316" s="44"/>
      <c r="AIM316" s="44"/>
      <c r="AIN316" s="44"/>
      <c r="AIO316" s="44"/>
      <c r="AIP316" s="44"/>
      <c r="AIQ316" s="44"/>
      <c r="AIR316" s="44"/>
      <c r="AIS316" s="44"/>
      <c r="AIT316" s="44"/>
      <c r="AIU316" s="44"/>
      <c r="AIV316" s="44"/>
      <c r="AIW316" s="44"/>
      <c r="AIX316" s="44"/>
      <c r="AIY316" s="44"/>
      <c r="AIZ316" s="44"/>
      <c r="AJA316" s="44"/>
      <c r="AJB316" s="44"/>
      <c r="AJC316" s="44"/>
      <c r="AJD316" s="44"/>
      <c r="AJE316" s="44"/>
      <c r="AJF316" s="44"/>
      <c r="AJG316" s="44"/>
      <c r="AJH316" s="44"/>
      <c r="AJI316" s="44"/>
      <c r="AJJ316" s="44"/>
      <c r="AJK316" s="44"/>
      <c r="AJL316" s="44"/>
      <c r="AJM316" s="44"/>
      <c r="AJN316" s="44"/>
      <c r="AJO316" s="44"/>
      <c r="AJP316" s="44"/>
      <c r="AJQ316" s="44"/>
      <c r="AJR316" s="44"/>
      <c r="AJS316" s="44"/>
      <c r="AJT316" s="44"/>
      <c r="AJU316" s="44"/>
      <c r="AJV316" s="44"/>
      <c r="AJW316" s="44"/>
      <c r="AJX316" s="44"/>
      <c r="AJY316" s="44"/>
      <c r="AJZ316" s="44"/>
      <c r="AKA316" s="44"/>
      <c r="AKB316" s="44"/>
      <c r="AKC316" s="44"/>
      <c r="AKD316" s="44"/>
      <c r="AKE316" s="44"/>
      <c r="AKF316" s="44"/>
      <c r="AKG316" s="44"/>
      <c r="AKH316" s="44"/>
      <c r="AKI316" s="44"/>
      <c r="AKJ316" s="44"/>
      <c r="AKK316" s="44"/>
      <c r="AKL316" s="44"/>
      <c r="AKM316" s="44"/>
      <c r="AKN316" s="44"/>
      <c r="AKO316" s="44"/>
      <c r="AKP316" s="44"/>
      <c r="AKQ316" s="44"/>
      <c r="AKR316" s="44"/>
      <c r="AKS316" s="44"/>
      <c r="AKT316" s="44"/>
      <c r="AKU316" s="44"/>
      <c r="AKV316" s="44"/>
      <c r="AKW316" s="44"/>
      <c r="AKX316" s="44"/>
      <c r="AKY316" s="44"/>
      <c r="AKZ316" s="44"/>
      <c r="ALA316" s="44"/>
      <c r="ALB316" s="44"/>
      <c r="ALC316" s="44"/>
      <c r="ALD316" s="44"/>
      <c r="ALE316" s="44"/>
      <c r="ALF316" s="44"/>
      <c r="ALG316" s="44"/>
      <c r="ALH316" s="44"/>
      <c r="ALI316" s="44"/>
      <c r="ALJ316" s="44"/>
      <c r="ALK316" s="44"/>
      <c r="ALL316" s="44"/>
      <c r="ALM316" s="44"/>
      <c r="ALN316" s="44"/>
      <c r="ALO316" s="44"/>
      <c r="ALP316" s="44"/>
      <c r="ALQ316" s="44"/>
      <c r="ALR316" s="44"/>
      <c r="ALS316" s="44"/>
      <c r="ALT316" s="44"/>
      <c r="ALU316" s="44"/>
      <c r="ALV316" s="44"/>
      <c r="ALW316" s="44"/>
      <c r="ALX316" s="44"/>
      <c r="ALY316" s="44"/>
      <c r="ALZ316" s="44"/>
      <c r="AMA316" s="44"/>
      <c r="AMB316" s="44"/>
      <c r="AMC316" s="44"/>
      <c r="AMD316" s="44"/>
      <c r="AME316" s="44"/>
      <c r="AMF316" s="44"/>
      <c r="AMG316" s="44"/>
      <c r="AMH316" s="44"/>
      <c r="AMI316" s="44"/>
      <c r="AMJ316" s="44"/>
      <c r="AMK316" s="44"/>
      <c r="AML316" s="44"/>
      <c r="AMM316" s="44"/>
      <c r="AMN316" s="44"/>
      <c r="AMO316" s="44"/>
      <c r="AMP316" s="44"/>
      <c r="AMQ316" s="44"/>
      <c r="AMR316" s="44"/>
      <c r="AMS316" s="44"/>
      <c r="AMT316" s="44"/>
      <c r="AMU316" s="44"/>
      <c r="AMV316" s="44"/>
      <c r="AMW316" s="44"/>
      <c r="AMX316" s="44"/>
      <c r="AMY316" s="44"/>
      <c r="AMZ316" s="44"/>
      <c r="ANA316" s="44"/>
      <c r="ANB316" s="44"/>
      <c r="ANC316" s="44"/>
      <c r="AND316" s="44"/>
      <c r="ANE316" s="44"/>
      <c r="ANF316" s="44"/>
      <c r="ANG316" s="44"/>
      <c r="ANH316" s="44"/>
      <c r="ANI316" s="44"/>
      <c r="ANJ316" s="44"/>
      <c r="ANK316" s="44"/>
      <c r="ANL316" s="44"/>
      <c r="ANM316" s="44"/>
      <c r="ANN316" s="44"/>
      <c r="ANO316" s="44"/>
      <c r="ANP316" s="44"/>
      <c r="ANQ316" s="44"/>
      <c r="ANR316" s="44"/>
      <c r="ANS316" s="44"/>
      <c r="ANT316" s="44"/>
      <c r="ANU316" s="44"/>
      <c r="ANV316" s="44"/>
      <c r="ANW316" s="44"/>
      <c r="ANX316" s="44"/>
      <c r="ANY316" s="44"/>
      <c r="ANZ316" s="44"/>
      <c r="AOA316" s="44"/>
      <c r="AOB316" s="44"/>
      <c r="AOC316" s="44"/>
      <c r="AOD316" s="44"/>
      <c r="AOE316" s="44"/>
      <c r="AOF316" s="44"/>
      <c r="AOG316" s="44"/>
      <c r="AOH316" s="44"/>
      <c r="AOI316" s="44"/>
      <c r="AOJ316" s="44"/>
      <c r="AOK316" s="44"/>
      <c r="AOL316" s="44"/>
      <c r="AOM316" s="44"/>
      <c r="AON316" s="44"/>
      <c r="AOO316" s="44"/>
      <c r="AOP316" s="44"/>
      <c r="AOQ316" s="44"/>
      <c r="AOR316" s="44"/>
      <c r="AOS316" s="44"/>
      <c r="AOT316" s="44"/>
      <c r="AOU316" s="44"/>
      <c r="AOV316" s="44"/>
      <c r="AOW316" s="44"/>
      <c r="AOX316" s="44"/>
      <c r="AOY316" s="44"/>
      <c r="AOZ316" s="44"/>
      <c r="APA316" s="44"/>
      <c r="APB316" s="44"/>
      <c r="APC316" s="44"/>
      <c r="APD316" s="44"/>
      <c r="APE316" s="44"/>
      <c r="APF316" s="44"/>
      <c r="APG316" s="44"/>
      <c r="APH316" s="44"/>
      <c r="API316" s="44"/>
      <c r="APJ316" s="44"/>
      <c r="APK316" s="44"/>
      <c r="APL316" s="44"/>
      <c r="APM316" s="44"/>
      <c r="APN316" s="44"/>
      <c r="APO316" s="44"/>
      <c r="APP316" s="44"/>
      <c r="APQ316" s="44"/>
      <c r="APR316" s="44"/>
      <c r="APS316" s="44"/>
      <c r="APT316" s="44"/>
      <c r="APU316" s="44"/>
      <c r="APV316" s="44"/>
      <c r="APW316" s="44"/>
      <c r="APX316" s="44"/>
      <c r="APY316" s="44"/>
      <c r="APZ316" s="44"/>
      <c r="AQA316" s="44"/>
      <c r="AQB316" s="44"/>
      <c r="AQC316" s="44"/>
      <c r="AQD316" s="44"/>
      <c r="AQE316" s="44"/>
      <c r="AQF316" s="44"/>
      <c r="AQG316" s="44"/>
      <c r="AQH316" s="44"/>
      <c r="AQI316" s="44"/>
      <c r="AQJ316" s="44"/>
      <c r="AQK316" s="44"/>
      <c r="AQL316" s="44"/>
      <c r="AQM316" s="44"/>
      <c r="AQN316" s="44"/>
      <c r="AQO316" s="44"/>
      <c r="AQP316" s="44"/>
      <c r="AQQ316" s="44"/>
      <c r="AQR316" s="44"/>
      <c r="AQS316" s="44"/>
      <c r="AQT316" s="44"/>
      <c r="AQU316" s="44"/>
      <c r="AQV316" s="44"/>
      <c r="AQW316" s="44"/>
      <c r="AQX316" s="44"/>
      <c r="AQY316" s="44"/>
      <c r="AQZ316" s="44"/>
      <c r="ARA316" s="44"/>
      <c r="ARB316" s="44"/>
      <c r="ARC316" s="44"/>
      <c r="ARD316" s="44"/>
      <c r="ARE316" s="44"/>
      <c r="ARF316" s="44"/>
      <c r="ARG316" s="44"/>
      <c r="ARH316" s="44"/>
      <c r="ARI316" s="44"/>
      <c r="ARJ316" s="44"/>
      <c r="ARK316" s="44"/>
      <c r="ARL316" s="44"/>
      <c r="ARM316" s="44"/>
      <c r="ARN316" s="44"/>
      <c r="ARO316" s="44"/>
      <c r="ARP316" s="44"/>
      <c r="ARQ316" s="44"/>
      <c r="ARR316" s="44"/>
      <c r="ARS316" s="44"/>
      <c r="ART316" s="44"/>
      <c r="ARU316" s="44"/>
      <c r="ARV316" s="44"/>
      <c r="ARW316" s="44"/>
      <c r="ARX316" s="44"/>
      <c r="ARY316" s="44"/>
      <c r="ARZ316" s="44"/>
      <c r="ASA316" s="44"/>
      <c r="ASB316" s="44"/>
      <c r="ASC316" s="44"/>
      <c r="ASD316" s="44"/>
      <c r="ASE316" s="44"/>
      <c r="ASF316" s="44"/>
      <c r="ASG316" s="44"/>
      <c r="ASH316" s="44"/>
      <c r="ASI316" s="44"/>
      <c r="ASJ316" s="44"/>
      <c r="ASK316" s="44"/>
      <c r="ASL316" s="44"/>
      <c r="ASM316" s="44"/>
      <c r="ASN316" s="44"/>
      <c r="ASO316" s="44"/>
      <c r="ASP316" s="44"/>
      <c r="ASQ316" s="44"/>
      <c r="ASR316" s="44"/>
      <c r="ASS316" s="44"/>
      <c r="AST316" s="44"/>
      <c r="ASU316" s="44"/>
      <c r="ASV316" s="44"/>
      <c r="ASW316" s="44"/>
      <c r="ASX316" s="44"/>
      <c r="ASY316" s="44"/>
      <c r="ASZ316" s="44"/>
      <c r="ATA316" s="44"/>
      <c r="ATB316" s="44"/>
      <c r="ATC316" s="44"/>
      <c r="ATD316" s="44"/>
      <c r="ATE316" s="44"/>
      <c r="ATF316" s="44"/>
      <c r="ATG316" s="44"/>
      <c r="ATH316" s="44"/>
      <c r="ATI316" s="44"/>
      <c r="ATJ316" s="44"/>
      <c r="ATK316" s="44"/>
      <c r="ATL316" s="44"/>
      <c r="ATM316" s="44"/>
      <c r="ATN316" s="44"/>
      <c r="ATO316" s="44"/>
      <c r="ATP316" s="44"/>
      <c r="ATQ316" s="44"/>
      <c r="ATR316" s="44"/>
      <c r="ATS316" s="44"/>
      <c r="ATT316" s="44"/>
      <c r="ATU316" s="44"/>
      <c r="ATV316" s="44"/>
      <c r="ATW316" s="44"/>
      <c r="ATX316" s="44"/>
      <c r="ATY316" s="44"/>
      <c r="ATZ316" s="44"/>
      <c r="AUA316" s="44"/>
      <c r="AUB316" s="44"/>
      <c r="AUC316" s="44"/>
      <c r="AUD316" s="44"/>
      <c r="AUE316" s="44"/>
      <c r="AUF316" s="44"/>
      <c r="AUG316" s="44"/>
      <c r="AUH316" s="44"/>
      <c r="AUI316" s="44"/>
      <c r="AUJ316" s="44"/>
      <c r="AUK316" s="44"/>
      <c r="AUL316" s="44"/>
      <c r="AUM316" s="44"/>
      <c r="AUN316" s="44"/>
      <c r="AUO316" s="44"/>
      <c r="AUP316" s="44"/>
      <c r="AUQ316" s="44"/>
      <c r="AUR316" s="44"/>
      <c r="AUS316" s="44"/>
      <c r="AUT316" s="44"/>
      <c r="AUU316" s="44"/>
      <c r="AUV316" s="44"/>
      <c r="AUW316" s="44"/>
      <c r="AUX316" s="44"/>
      <c r="AUY316" s="44"/>
      <c r="AUZ316" s="44"/>
      <c r="AVA316" s="44"/>
      <c r="AVB316" s="44"/>
      <c r="AVC316" s="44"/>
      <c r="AVD316" s="44"/>
      <c r="AVE316" s="44"/>
      <c r="AVF316" s="44"/>
      <c r="AVG316" s="44"/>
      <c r="AVH316" s="44"/>
      <c r="AVI316" s="44"/>
      <c r="AVJ316" s="44"/>
      <c r="AVK316" s="44"/>
      <c r="AVL316" s="44"/>
      <c r="AVM316" s="44"/>
      <c r="AVN316" s="44"/>
      <c r="AVO316" s="44"/>
      <c r="AVP316" s="44"/>
      <c r="AVQ316" s="44"/>
      <c r="AVR316" s="44"/>
      <c r="AVS316" s="44"/>
      <c r="AVT316" s="44"/>
      <c r="AVU316" s="44"/>
      <c r="AVV316" s="44"/>
      <c r="AVW316" s="44"/>
      <c r="AVX316" s="44"/>
      <c r="AVY316" s="44"/>
      <c r="AVZ316" s="44"/>
      <c r="AWA316" s="44"/>
      <c r="AWB316" s="44"/>
      <c r="AWC316" s="44"/>
      <c r="AWD316" s="44"/>
      <c r="AWE316" s="44"/>
      <c r="AWF316" s="44"/>
      <c r="AWG316" s="44"/>
      <c r="AWH316" s="44"/>
      <c r="AWI316" s="44"/>
      <c r="AWJ316" s="44"/>
      <c r="AWK316" s="44"/>
      <c r="AWL316" s="44"/>
      <c r="AWM316" s="44"/>
      <c r="AWN316" s="44"/>
      <c r="AWO316" s="44"/>
      <c r="AWP316" s="44"/>
      <c r="AWQ316" s="44"/>
      <c r="AWR316" s="44"/>
      <c r="AWS316" s="44"/>
      <c r="AWT316" s="44"/>
      <c r="AWU316" s="44"/>
      <c r="AWV316" s="44"/>
      <c r="AWW316" s="44"/>
      <c r="AWX316" s="44"/>
      <c r="AWY316" s="44"/>
      <c r="AWZ316" s="44"/>
      <c r="AXA316" s="44"/>
      <c r="AXB316" s="44"/>
      <c r="AXC316" s="44"/>
      <c r="AXD316" s="44"/>
      <c r="AXE316" s="44"/>
      <c r="AXF316" s="44"/>
      <c r="AXG316" s="44"/>
      <c r="AXH316" s="44"/>
      <c r="AXI316" s="44"/>
      <c r="AXJ316" s="44"/>
      <c r="AXK316" s="44"/>
      <c r="AXL316" s="44"/>
      <c r="AXM316" s="44"/>
      <c r="AXN316" s="44"/>
      <c r="AXO316" s="44"/>
      <c r="AXP316" s="44"/>
      <c r="AXQ316" s="44"/>
      <c r="AXR316" s="44"/>
      <c r="AXS316" s="44"/>
      <c r="AXT316" s="44"/>
      <c r="AXU316" s="44"/>
      <c r="AXV316" s="44"/>
      <c r="AXW316" s="44"/>
      <c r="AXX316" s="44"/>
      <c r="AXY316" s="44"/>
      <c r="AXZ316" s="44"/>
      <c r="AYA316" s="44"/>
      <c r="AYB316" s="44"/>
      <c r="AYC316" s="44"/>
      <c r="AYD316" s="44"/>
      <c r="AYE316" s="44"/>
      <c r="AYF316" s="44"/>
      <c r="AYG316" s="44"/>
      <c r="AYH316" s="44"/>
      <c r="AYI316" s="44"/>
      <c r="AYJ316" s="44"/>
      <c r="AYK316" s="44"/>
      <c r="AYL316" s="44"/>
      <c r="AYM316" s="44"/>
      <c r="AYN316" s="44"/>
      <c r="AYO316" s="44"/>
      <c r="AYP316" s="44"/>
      <c r="AYQ316" s="44"/>
      <c r="AYR316" s="44"/>
      <c r="AYS316" s="44"/>
      <c r="AYT316" s="44"/>
      <c r="AYU316" s="44"/>
      <c r="AYV316" s="44"/>
      <c r="AYW316" s="44"/>
      <c r="AYX316" s="44"/>
      <c r="AYY316" s="44"/>
      <c r="AYZ316" s="44"/>
      <c r="AZA316" s="44"/>
      <c r="AZB316" s="44"/>
      <c r="AZC316" s="44"/>
      <c r="AZD316" s="44"/>
      <c r="AZE316" s="44"/>
      <c r="AZF316" s="44"/>
      <c r="AZG316" s="44"/>
      <c r="AZH316" s="44"/>
      <c r="AZI316" s="44"/>
      <c r="AZJ316" s="44"/>
      <c r="AZK316" s="44"/>
      <c r="AZL316" s="44"/>
      <c r="AZM316" s="44"/>
      <c r="AZN316" s="44"/>
      <c r="AZO316" s="44"/>
      <c r="AZP316" s="44"/>
      <c r="AZQ316" s="44"/>
      <c r="AZR316" s="44"/>
      <c r="AZS316" s="44"/>
      <c r="AZT316" s="44"/>
      <c r="AZU316" s="44"/>
      <c r="AZV316" s="44"/>
      <c r="AZW316" s="44"/>
      <c r="AZX316" s="44"/>
      <c r="AZY316" s="44"/>
      <c r="AZZ316" s="44"/>
      <c r="BAA316" s="44"/>
      <c r="BAB316" s="44"/>
      <c r="BAC316" s="44"/>
      <c r="BAD316" s="44"/>
      <c r="BAE316" s="44"/>
      <c r="BAF316" s="44"/>
      <c r="BAG316" s="44"/>
      <c r="BAH316" s="44"/>
      <c r="BAI316" s="44"/>
      <c r="BAJ316" s="44"/>
      <c r="BAK316" s="44"/>
      <c r="BAL316" s="44"/>
      <c r="BAM316" s="44"/>
      <c r="BAN316" s="44"/>
      <c r="BAO316" s="44"/>
      <c r="BAP316" s="44"/>
      <c r="BAQ316" s="44"/>
      <c r="BAR316" s="44"/>
      <c r="BAS316" s="44"/>
      <c r="BAT316" s="44"/>
      <c r="BAU316" s="44"/>
      <c r="BAV316" s="44"/>
      <c r="BAW316" s="44"/>
      <c r="BAX316" s="44"/>
      <c r="BAY316" s="44"/>
      <c r="BAZ316" s="44"/>
      <c r="BBA316" s="44"/>
      <c r="BBB316" s="44"/>
      <c r="BBC316" s="44"/>
      <c r="BBD316" s="44"/>
      <c r="BBE316" s="44"/>
      <c r="BBF316" s="44"/>
      <c r="BBG316" s="44"/>
      <c r="BBH316" s="44"/>
      <c r="BBI316" s="44"/>
      <c r="BBJ316" s="44"/>
      <c r="BBK316" s="44"/>
      <c r="BBL316" s="44"/>
      <c r="BBM316" s="44"/>
      <c r="BBN316" s="44"/>
      <c r="BBO316" s="44"/>
      <c r="BBP316" s="44"/>
      <c r="BBQ316" s="44"/>
      <c r="BBR316" s="44"/>
      <c r="BBS316" s="44"/>
      <c r="BBT316" s="44"/>
      <c r="BBU316" s="44"/>
      <c r="BBV316" s="44"/>
      <c r="BBW316" s="44"/>
      <c r="BBX316" s="44"/>
      <c r="BBY316" s="44"/>
      <c r="BBZ316" s="44"/>
      <c r="BCA316" s="44"/>
      <c r="BCB316" s="44"/>
      <c r="BCC316" s="44"/>
      <c r="BCD316" s="44"/>
      <c r="BCE316" s="44"/>
      <c r="BCF316" s="44"/>
      <c r="BCG316" s="44"/>
      <c r="BCH316" s="44"/>
      <c r="BCI316" s="44"/>
      <c r="BCJ316" s="44"/>
      <c r="BCK316" s="44"/>
      <c r="BCL316" s="44"/>
      <c r="BCM316" s="44"/>
      <c r="BCN316" s="44"/>
      <c r="BCO316" s="44"/>
      <c r="BCP316" s="44"/>
      <c r="BCQ316" s="44"/>
      <c r="BCR316" s="44"/>
      <c r="BCS316" s="44"/>
      <c r="BCT316" s="44"/>
      <c r="BCU316" s="44"/>
      <c r="BCV316" s="44"/>
      <c r="BCW316" s="44"/>
      <c r="BCX316" s="44"/>
      <c r="BCY316" s="44"/>
      <c r="BCZ316" s="44"/>
      <c r="BDA316" s="44"/>
      <c r="BDB316" s="44"/>
      <c r="BDC316" s="44"/>
      <c r="BDD316" s="44"/>
      <c r="BDE316" s="44"/>
      <c r="BDF316" s="44"/>
      <c r="BDG316" s="44"/>
      <c r="BDH316" s="44"/>
      <c r="BDI316" s="44"/>
      <c r="BDJ316" s="44"/>
      <c r="BDK316" s="44"/>
      <c r="BDL316" s="44"/>
      <c r="BDM316" s="44"/>
      <c r="BDN316" s="44"/>
      <c r="BDO316" s="44"/>
      <c r="BDP316" s="44"/>
      <c r="BDQ316" s="44"/>
      <c r="BDR316" s="44"/>
      <c r="BDS316" s="44"/>
      <c r="BDT316" s="44"/>
      <c r="BDU316" s="44"/>
      <c r="BDV316" s="44"/>
      <c r="BDW316" s="44"/>
      <c r="BDX316" s="44"/>
      <c r="BDY316" s="44"/>
      <c r="BDZ316" s="44"/>
      <c r="BEA316" s="44"/>
      <c r="BEB316" s="44"/>
      <c r="BEC316" s="44"/>
      <c r="BED316" s="44"/>
      <c r="BEE316" s="44"/>
      <c r="BEF316" s="44"/>
      <c r="BEG316" s="44"/>
      <c r="BEH316" s="44"/>
      <c r="BEI316" s="44"/>
      <c r="BEJ316" s="44"/>
      <c r="BEK316" s="44"/>
      <c r="BEL316" s="44"/>
      <c r="BEM316" s="44"/>
      <c r="BEN316" s="44"/>
      <c r="BEO316" s="44"/>
      <c r="BEP316" s="44"/>
      <c r="BEQ316" s="44"/>
      <c r="BER316" s="44"/>
      <c r="BES316" s="44"/>
      <c r="BET316" s="44"/>
      <c r="BEU316" s="44"/>
      <c r="BEV316" s="44"/>
      <c r="BEW316" s="44"/>
      <c r="BEX316" s="44"/>
      <c r="BEY316" s="44"/>
      <c r="BEZ316" s="44"/>
      <c r="BFA316" s="44"/>
      <c r="BFB316" s="44"/>
      <c r="BFC316" s="44"/>
      <c r="BFD316" s="44"/>
      <c r="BFE316" s="44"/>
      <c r="BFF316" s="44"/>
      <c r="BFG316" s="44"/>
      <c r="BFH316" s="44"/>
      <c r="BFI316" s="44"/>
      <c r="BFJ316" s="44"/>
      <c r="BFK316" s="44"/>
      <c r="BFL316" s="44"/>
      <c r="BFM316" s="44"/>
      <c r="BFN316" s="44"/>
      <c r="BFO316" s="44"/>
      <c r="BFP316" s="44"/>
      <c r="BFQ316" s="44"/>
      <c r="BFR316" s="44"/>
      <c r="BFS316" s="44"/>
      <c r="BFT316" s="44"/>
      <c r="BFU316" s="44"/>
      <c r="BFV316" s="44"/>
      <c r="BFW316" s="44"/>
      <c r="BFX316" s="44"/>
      <c r="BFY316" s="44"/>
      <c r="BFZ316" s="44"/>
      <c r="BGA316" s="44"/>
      <c r="BGB316" s="44"/>
      <c r="BGC316" s="44"/>
      <c r="BGD316" s="44"/>
      <c r="BGE316" s="44"/>
      <c r="BGF316" s="44"/>
      <c r="BGG316" s="44"/>
      <c r="BGH316" s="44"/>
      <c r="BGI316" s="44"/>
      <c r="BGJ316" s="44"/>
      <c r="BGK316" s="44"/>
      <c r="BGL316" s="44"/>
      <c r="BGM316" s="44"/>
      <c r="BGN316" s="44"/>
      <c r="BGO316" s="44"/>
      <c r="BGP316" s="44"/>
      <c r="BGQ316" s="44"/>
      <c r="BGR316" s="44"/>
      <c r="BGS316" s="44"/>
      <c r="BGT316" s="44"/>
      <c r="BGU316" s="44"/>
      <c r="BGV316" s="44"/>
      <c r="BGW316" s="44"/>
      <c r="BGX316" s="44"/>
      <c r="BGY316" s="44"/>
      <c r="BGZ316" s="44"/>
      <c r="BHA316" s="44"/>
      <c r="BHB316" s="44"/>
      <c r="BHC316" s="44"/>
      <c r="BHD316" s="44"/>
      <c r="BHE316" s="44"/>
      <c r="BHF316" s="44"/>
      <c r="BHG316" s="44"/>
      <c r="BHH316" s="44"/>
      <c r="BHI316" s="44"/>
      <c r="BHJ316" s="44"/>
      <c r="BHK316" s="44"/>
      <c r="BHL316" s="44"/>
      <c r="BHM316" s="44"/>
      <c r="BHN316" s="44"/>
      <c r="BHO316" s="44"/>
      <c r="BHP316" s="44"/>
      <c r="BHQ316" s="44"/>
      <c r="BHR316" s="44"/>
      <c r="BHS316" s="44"/>
      <c r="BHT316" s="44"/>
      <c r="BHU316" s="44"/>
      <c r="BHV316" s="44"/>
      <c r="BHW316" s="44"/>
      <c r="BHX316" s="44"/>
      <c r="BHY316" s="44"/>
      <c r="BHZ316" s="44"/>
      <c r="BIA316" s="44"/>
      <c r="BIB316" s="44"/>
      <c r="BIC316" s="44"/>
      <c r="BID316" s="44"/>
      <c r="BIE316" s="44"/>
      <c r="BIF316" s="44"/>
      <c r="BIG316" s="44"/>
      <c r="BIH316" s="44"/>
      <c r="BII316" s="44"/>
      <c r="BIJ316" s="44"/>
      <c r="BIK316" s="44"/>
      <c r="BIL316" s="44"/>
      <c r="BIM316" s="44"/>
      <c r="BIN316" s="44"/>
      <c r="BIO316" s="44"/>
      <c r="BIP316" s="44"/>
      <c r="BIQ316" s="44"/>
      <c r="BIR316" s="44"/>
      <c r="BIS316" s="44"/>
      <c r="BIT316" s="44"/>
      <c r="BIU316" s="44"/>
      <c r="BIV316" s="44"/>
      <c r="BIW316" s="44"/>
      <c r="BIX316" s="44"/>
      <c r="BIY316" s="44"/>
      <c r="BIZ316" s="44"/>
      <c r="BJA316" s="44"/>
      <c r="BJB316" s="44"/>
      <c r="BJC316" s="44"/>
      <c r="BJD316" s="44"/>
      <c r="BJE316" s="44"/>
      <c r="BJF316" s="44"/>
      <c r="BJG316" s="44"/>
      <c r="BJH316" s="44"/>
      <c r="BJI316" s="44"/>
      <c r="BJJ316" s="44"/>
      <c r="BJK316" s="44"/>
      <c r="BJL316" s="44"/>
      <c r="BJM316" s="44"/>
      <c r="BJN316" s="44"/>
      <c r="BJO316" s="44"/>
      <c r="BJP316" s="44"/>
      <c r="BJQ316" s="44"/>
      <c r="BJR316" s="44"/>
      <c r="BJS316" s="44"/>
      <c r="BJT316" s="44"/>
      <c r="BJU316" s="44"/>
      <c r="BJV316" s="44"/>
      <c r="BJW316" s="44"/>
      <c r="BJX316" s="44"/>
      <c r="BJY316" s="44"/>
      <c r="BJZ316" s="44"/>
      <c r="BKA316" s="44"/>
      <c r="BKB316" s="44"/>
      <c r="BKC316" s="44"/>
      <c r="BKD316" s="44"/>
      <c r="BKE316" s="44"/>
      <c r="BKF316" s="44"/>
      <c r="BKG316" s="44"/>
      <c r="BKH316" s="44"/>
      <c r="BKI316" s="44"/>
      <c r="BKJ316" s="44"/>
      <c r="BKK316" s="44"/>
      <c r="BKL316" s="44"/>
      <c r="BKM316" s="44"/>
      <c r="BKN316" s="44"/>
      <c r="BKO316" s="44"/>
      <c r="BKP316" s="44"/>
      <c r="BKQ316" s="44"/>
      <c r="BKR316" s="44"/>
      <c r="BKS316" s="44"/>
      <c r="BKT316" s="44"/>
      <c r="BKU316" s="44"/>
      <c r="BKV316" s="44"/>
      <c r="BKW316" s="44"/>
      <c r="BKX316" s="44"/>
      <c r="BKY316" s="44"/>
      <c r="BKZ316" s="44"/>
      <c r="BLA316" s="44"/>
      <c r="BLB316" s="44"/>
      <c r="BLC316" s="44"/>
      <c r="BLD316" s="44"/>
      <c r="BLE316" s="44"/>
      <c r="BLF316" s="44"/>
      <c r="BLG316" s="44"/>
      <c r="BLH316" s="44"/>
      <c r="BLI316" s="44"/>
      <c r="BLJ316" s="44"/>
      <c r="BLK316" s="44"/>
      <c r="BLL316" s="44"/>
      <c r="BLM316" s="44"/>
      <c r="BLN316" s="44"/>
      <c r="BLO316" s="44"/>
      <c r="BLP316" s="44"/>
      <c r="BLQ316" s="44"/>
      <c r="BLR316" s="44"/>
      <c r="BLS316" s="44"/>
      <c r="BLT316" s="44"/>
      <c r="BLU316" s="44"/>
      <c r="BLV316" s="44"/>
      <c r="BLW316" s="44"/>
      <c r="BLX316" s="44"/>
      <c r="BLY316" s="44"/>
      <c r="BLZ316" s="44"/>
      <c r="BMA316" s="44"/>
      <c r="BMB316" s="44"/>
      <c r="BMC316" s="44"/>
      <c r="BMD316" s="44"/>
      <c r="BME316" s="44"/>
      <c r="BMF316" s="44"/>
      <c r="BMG316" s="44"/>
      <c r="BMH316" s="44"/>
      <c r="BMI316" s="44"/>
      <c r="BMJ316" s="44"/>
      <c r="BMK316" s="44"/>
      <c r="BML316" s="44"/>
      <c r="BMM316" s="44"/>
      <c r="BMN316" s="44"/>
      <c r="BMO316" s="44"/>
      <c r="BMP316" s="44"/>
      <c r="BMQ316" s="44"/>
      <c r="BMR316" s="44"/>
      <c r="BMS316" s="44"/>
      <c r="BMT316" s="44"/>
      <c r="BMU316" s="44"/>
      <c r="BMV316" s="44"/>
      <c r="BMW316" s="44"/>
      <c r="BMX316" s="44"/>
      <c r="BMY316" s="44"/>
      <c r="BMZ316" s="44"/>
      <c r="BNA316" s="44"/>
      <c r="BNB316" s="44"/>
      <c r="BNC316" s="44"/>
      <c r="BND316" s="44"/>
      <c r="BNE316" s="44"/>
      <c r="BNF316" s="44"/>
      <c r="BNG316" s="44"/>
      <c r="BNH316" s="44"/>
      <c r="BNI316" s="44"/>
      <c r="BNJ316" s="44"/>
      <c r="BNK316" s="44"/>
      <c r="BNL316" s="44"/>
      <c r="BNM316" s="44"/>
      <c r="BNN316" s="44"/>
      <c r="BNO316" s="44"/>
      <c r="BNP316" s="44"/>
      <c r="BNQ316" s="44"/>
      <c r="BNR316" s="44"/>
      <c r="BNS316" s="44"/>
      <c r="BNT316" s="44"/>
      <c r="BNU316" s="44"/>
      <c r="BNV316" s="44"/>
      <c r="BNW316" s="44"/>
      <c r="BNX316" s="44"/>
      <c r="BNY316" s="44"/>
      <c r="BNZ316" s="44"/>
      <c r="BOA316" s="44"/>
      <c r="BOB316" s="44"/>
      <c r="BOC316" s="44"/>
      <c r="BOD316" s="44"/>
      <c r="BOE316" s="44"/>
      <c r="BOF316" s="44"/>
      <c r="BOG316" s="44"/>
      <c r="BOH316" s="44"/>
      <c r="BOI316" s="44"/>
      <c r="BOJ316" s="44"/>
      <c r="BOK316" s="44"/>
      <c r="BOL316" s="44"/>
      <c r="BOM316" s="44"/>
      <c r="BON316" s="44"/>
      <c r="BOO316" s="44"/>
      <c r="BOP316" s="44"/>
      <c r="BOQ316" s="44"/>
      <c r="BOR316" s="44"/>
      <c r="BOS316" s="44"/>
      <c r="BOT316" s="44"/>
      <c r="BOU316" s="44"/>
      <c r="BOV316" s="44"/>
      <c r="BOW316" s="44"/>
      <c r="BOX316" s="44"/>
      <c r="BOY316" s="44"/>
      <c r="BOZ316" s="44"/>
      <c r="BPA316" s="44"/>
      <c r="BPB316" s="44"/>
      <c r="BPC316" s="44"/>
      <c r="BPD316" s="44"/>
      <c r="BPE316" s="44"/>
      <c r="BPF316" s="44"/>
      <c r="BPG316" s="44"/>
      <c r="BPH316" s="44"/>
      <c r="BPI316" s="44"/>
      <c r="BPJ316" s="44"/>
      <c r="BPK316" s="44"/>
      <c r="BPL316" s="44"/>
      <c r="BPM316" s="44"/>
      <c r="BPN316" s="44"/>
      <c r="BPO316" s="44"/>
      <c r="BPP316" s="44"/>
      <c r="BPQ316" s="44"/>
      <c r="BPR316" s="44"/>
      <c r="BPS316" s="44"/>
      <c r="BPT316" s="44"/>
      <c r="BPU316" s="44"/>
      <c r="BPV316" s="44"/>
      <c r="BPW316" s="44"/>
      <c r="BPX316" s="44"/>
      <c r="BPY316" s="44"/>
      <c r="BPZ316" s="44"/>
      <c r="BQA316" s="44"/>
      <c r="BQB316" s="44"/>
      <c r="BQC316" s="44"/>
      <c r="BQD316" s="44"/>
      <c r="BQE316" s="44"/>
      <c r="BQF316" s="44"/>
      <c r="BQG316" s="44"/>
      <c r="BQH316" s="44"/>
      <c r="BQI316" s="44"/>
      <c r="BQJ316" s="44"/>
      <c r="BQK316" s="44"/>
      <c r="BQL316" s="44"/>
      <c r="BQM316" s="44"/>
      <c r="BQN316" s="44"/>
      <c r="BQO316" s="44"/>
      <c r="BQP316" s="44"/>
      <c r="BQQ316" s="44"/>
      <c r="BQR316" s="44"/>
      <c r="BQS316" s="44"/>
      <c r="BQT316" s="44"/>
      <c r="BQU316" s="44"/>
      <c r="BQV316" s="44"/>
      <c r="BQW316" s="44"/>
      <c r="BQX316" s="44"/>
      <c r="BQY316" s="44"/>
      <c r="BQZ316" s="44"/>
      <c r="BRA316" s="44"/>
      <c r="BRB316" s="44"/>
      <c r="BRC316" s="44"/>
      <c r="BRD316" s="44"/>
      <c r="BRE316" s="44"/>
      <c r="BRF316" s="44"/>
      <c r="BRG316" s="44"/>
      <c r="BRH316" s="44"/>
      <c r="BRI316" s="44"/>
      <c r="BRJ316" s="44"/>
      <c r="BRK316" s="44"/>
      <c r="BRL316" s="44"/>
      <c r="BRM316" s="44"/>
      <c r="BRN316" s="44"/>
      <c r="BRO316" s="44"/>
      <c r="BRP316" s="44"/>
      <c r="BRQ316" s="44"/>
      <c r="BRR316" s="44"/>
      <c r="BRS316" s="44"/>
      <c r="BRT316" s="44"/>
      <c r="BRU316" s="44"/>
      <c r="BRV316" s="44"/>
      <c r="BRW316" s="44"/>
      <c r="BRX316" s="44"/>
      <c r="BRY316" s="44"/>
      <c r="BRZ316" s="44"/>
      <c r="BSA316" s="44"/>
      <c r="BSB316" s="44"/>
      <c r="BSC316" s="44"/>
      <c r="BSD316" s="44"/>
      <c r="BSE316" s="44"/>
      <c r="BSF316" s="44"/>
      <c r="BSG316" s="44"/>
      <c r="BSH316" s="44"/>
      <c r="BSI316" s="44"/>
      <c r="BSJ316" s="44"/>
      <c r="BSK316" s="44"/>
      <c r="BSL316" s="44"/>
      <c r="BSM316" s="44"/>
      <c r="BSN316" s="44"/>
      <c r="BSO316" s="44"/>
      <c r="BSP316" s="44"/>
      <c r="BSQ316" s="44"/>
      <c r="BSR316" s="44"/>
      <c r="BSS316" s="44"/>
      <c r="BST316" s="44"/>
      <c r="BSU316" s="44"/>
      <c r="BSV316" s="44"/>
      <c r="BSW316" s="44"/>
      <c r="BSX316" s="44"/>
      <c r="BSY316" s="44"/>
      <c r="BSZ316" s="44"/>
      <c r="BTA316" s="44"/>
      <c r="BTB316" s="44"/>
      <c r="BTC316" s="44"/>
      <c r="BTD316" s="44"/>
      <c r="BTE316" s="44"/>
      <c r="BTF316" s="44"/>
      <c r="BTG316" s="44"/>
      <c r="BTH316" s="44"/>
      <c r="BTI316" s="44"/>
      <c r="BTJ316" s="44"/>
      <c r="BTK316" s="44"/>
      <c r="BTL316" s="44"/>
      <c r="BTM316" s="44"/>
      <c r="BTN316" s="44"/>
      <c r="BTO316" s="44"/>
      <c r="BTP316" s="44"/>
      <c r="BTQ316" s="44"/>
      <c r="BTR316" s="44"/>
      <c r="BTS316" s="44"/>
      <c r="BTT316" s="44"/>
      <c r="BTU316" s="44"/>
      <c r="BTV316" s="44"/>
      <c r="BTW316" s="44"/>
      <c r="BTX316" s="44"/>
      <c r="BTY316" s="44"/>
      <c r="BTZ316" s="44"/>
      <c r="BUA316" s="44"/>
      <c r="BUB316" s="44"/>
      <c r="BUC316" s="44"/>
      <c r="BUD316" s="44"/>
      <c r="BUE316" s="44"/>
      <c r="BUF316" s="44"/>
      <c r="BUG316" s="44"/>
      <c r="BUH316" s="44"/>
      <c r="BUI316" s="44"/>
      <c r="BUJ316" s="44"/>
      <c r="BUK316" s="44"/>
      <c r="BUL316" s="44"/>
      <c r="BUM316" s="44"/>
      <c r="BUN316" s="44"/>
      <c r="BUO316" s="44"/>
      <c r="BUP316" s="44"/>
      <c r="BUQ316" s="44"/>
      <c r="BUR316" s="44"/>
      <c r="BUS316" s="44"/>
      <c r="BUT316" s="44"/>
      <c r="BUU316" s="44"/>
      <c r="BUV316" s="44"/>
      <c r="BUW316" s="44"/>
      <c r="BUX316" s="44"/>
      <c r="BUY316" s="44"/>
      <c r="BUZ316" s="44"/>
      <c r="BVA316" s="44"/>
      <c r="BVB316" s="44"/>
      <c r="BVC316" s="44"/>
      <c r="BVD316" s="44"/>
      <c r="BVE316" s="44"/>
      <c r="BVF316" s="44"/>
      <c r="BVG316" s="44"/>
      <c r="BVH316" s="44"/>
      <c r="BVI316" s="44"/>
      <c r="BVJ316" s="44"/>
      <c r="BVK316" s="44"/>
      <c r="BVL316" s="44"/>
      <c r="BVM316" s="44"/>
      <c r="BVN316" s="44"/>
      <c r="BVO316" s="44"/>
      <c r="BVP316" s="44"/>
      <c r="BVQ316" s="44"/>
      <c r="BVR316" s="44"/>
      <c r="BVS316" s="44"/>
      <c r="BVT316" s="44"/>
      <c r="BVU316" s="44"/>
      <c r="BVV316" s="44"/>
      <c r="BVW316" s="44"/>
      <c r="BVX316" s="44"/>
      <c r="BVY316" s="44"/>
      <c r="BVZ316" s="44"/>
      <c r="BWA316" s="44"/>
      <c r="BWB316" s="44"/>
      <c r="BWC316" s="44"/>
      <c r="BWD316" s="44"/>
      <c r="BWE316" s="44"/>
      <c r="BWF316" s="44"/>
      <c r="BWG316" s="44"/>
      <c r="BWH316" s="44"/>
      <c r="BWI316" s="44"/>
      <c r="BWJ316" s="44"/>
      <c r="BWK316" s="44"/>
      <c r="BWL316" s="44"/>
      <c r="BWM316" s="44"/>
      <c r="BWN316" s="44"/>
      <c r="BWO316" s="44"/>
      <c r="BWP316" s="44"/>
      <c r="BWQ316" s="44"/>
      <c r="BWR316" s="44"/>
      <c r="BWS316" s="44"/>
      <c r="BWT316" s="44"/>
      <c r="BWU316" s="44"/>
      <c r="BWV316" s="44"/>
      <c r="BWW316" s="44"/>
      <c r="BWX316" s="44"/>
      <c r="BWY316" s="44"/>
      <c r="BWZ316" s="44"/>
      <c r="BXA316" s="44"/>
      <c r="BXB316" s="44"/>
      <c r="BXC316" s="44"/>
      <c r="BXD316" s="44"/>
      <c r="BXE316" s="44"/>
      <c r="BXF316" s="44"/>
      <c r="BXG316" s="44"/>
      <c r="BXH316" s="44"/>
      <c r="BXI316" s="44"/>
      <c r="BXJ316" s="44"/>
      <c r="BXK316" s="44"/>
      <c r="BXL316" s="44"/>
      <c r="BXM316" s="44"/>
      <c r="BXN316" s="44"/>
      <c r="BXO316" s="44"/>
      <c r="BXP316" s="44"/>
      <c r="BXQ316" s="44"/>
      <c r="BXR316" s="44"/>
      <c r="BXS316" s="44"/>
      <c r="BXT316" s="44"/>
      <c r="BXU316" s="44"/>
      <c r="BXV316" s="44"/>
      <c r="BXW316" s="44"/>
      <c r="BXX316" s="44"/>
      <c r="BXY316" s="44"/>
      <c r="BXZ316" s="44"/>
      <c r="BYA316" s="44"/>
      <c r="BYB316" s="44"/>
      <c r="BYC316" s="44"/>
      <c r="BYD316" s="44"/>
      <c r="BYE316" s="44"/>
      <c r="BYF316" s="44"/>
      <c r="BYG316" s="44"/>
      <c r="BYH316" s="44"/>
      <c r="BYI316" s="44"/>
      <c r="BYJ316" s="44"/>
      <c r="BYK316" s="44"/>
      <c r="BYL316" s="44"/>
      <c r="BYM316" s="44"/>
      <c r="BYN316" s="44"/>
      <c r="BYO316" s="44"/>
      <c r="BYP316" s="44"/>
      <c r="BYQ316" s="44"/>
      <c r="BYR316" s="44"/>
      <c r="BYS316" s="44"/>
      <c r="BYT316" s="44"/>
      <c r="BYU316" s="44"/>
      <c r="BYV316" s="44"/>
      <c r="BYW316" s="44"/>
      <c r="BYX316" s="44"/>
      <c r="BYY316" s="44"/>
      <c r="BYZ316" s="44"/>
      <c r="BZA316" s="44"/>
      <c r="BZB316" s="44"/>
      <c r="BZC316" s="44"/>
      <c r="BZD316" s="44"/>
      <c r="BZE316" s="44"/>
      <c r="BZF316" s="44"/>
      <c r="BZG316" s="44"/>
      <c r="BZH316" s="44"/>
      <c r="BZI316" s="44"/>
      <c r="BZJ316" s="44"/>
      <c r="BZK316" s="44"/>
      <c r="BZL316" s="44"/>
      <c r="BZM316" s="44"/>
      <c r="BZN316" s="44"/>
      <c r="BZO316" s="44"/>
      <c r="BZP316" s="44"/>
      <c r="BZQ316" s="44"/>
      <c r="BZR316" s="44"/>
      <c r="BZS316" s="44"/>
      <c r="BZT316" s="44"/>
      <c r="BZU316" s="44"/>
      <c r="BZV316" s="44"/>
      <c r="BZW316" s="44"/>
      <c r="BZX316" s="44"/>
      <c r="BZY316" s="44"/>
      <c r="BZZ316" s="44"/>
      <c r="CAA316" s="44"/>
      <c r="CAB316" s="44"/>
      <c r="CAC316" s="44"/>
      <c r="CAD316" s="44"/>
      <c r="CAE316" s="44"/>
      <c r="CAF316" s="44"/>
      <c r="CAG316" s="44"/>
      <c r="CAH316" s="44"/>
      <c r="CAI316" s="44"/>
      <c r="CAJ316" s="44"/>
      <c r="CAK316" s="44"/>
      <c r="CAL316" s="44"/>
      <c r="CAM316" s="44"/>
      <c r="CAN316" s="44"/>
      <c r="CAO316" s="44"/>
      <c r="CAP316" s="44"/>
      <c r="CAQ316" s="44"/>
      <c r="CAR316" s="44"/>
      <c r="CAS316" s="44"/>
      <c r="CAT316" s="44"/>
      <c r="CAU316" s="44"/>
      <c r="CAV316" s="44"/>
      <c r="CAW316" s="44"/>
      <c r="CAX316" s="44"/>
      <c r="CAY316" s="44"/>
      <c r="CAZ316" s="44"/>
      <c r="CBA316" s="44"/>
      <c r="CBB316" s="44"/>
      <c r="CBC316" s="44"/>
      <c r="CBD316" s="44"/>
      <c r="CBE316" s="44"/>
      <c r="CBF316" s="44"/>
      <c r="CBG316" s="44"/>
      <c r="CBH316" s="44"/>
      <c r="CBI316" s="44"/>
      <c r="CBJ316" s="44"/>
      <c r="CBK316" s="44"/>
      <c r="CBL316" s="44"/>
      <c r="CBM316" s="44"/>
      <c r="CBN316" s="44"/>
      <c r="CBO316" s="44"/>
      <c r="CBP316" s="44"/>
      <c r="CBQ316" s="44"/>
      <c r="CBR316" s="44"/>
      <c r="CBS316" s="44"/>
      <c r="CBT316" s="44"/>
      <c r="CBU316" s="44"/>
      <c r="CBV316" s="44"/>
      <c r="CBW316" s="44"/>
      <c r="CBX316" s="44"/>
      <c r="CBY316" s="44"/>
      <c r="CBZ316" s="44"/>
      <c r="CCA316" s="44"/>
      <c r="CCB316" s="44"/>
      <c r="CCC316" s="44"/>
      <c r="CCD316" s="44"/>
      <c r="CCE316" s="44"/>
      <c r="CCF316" s="44"/>
      <c r="CCG316" s="44"/>
      <c r="CCH316" s="44"/>
      <c r="CCI316" s="44"/>
      <c r="CCJ316" s="44"/>
      <c r="CCK316" s="44"/>
      <c r="CCL316" s="44"/>
      <c r="CCM316" s="44"/>
      <c r="CCN316" s="44"/>
      <c r="CCO316" s="44"/>
      <c r="CCP316" s="44"/>
      <c r="CCQ316" s="44"/>
      <c r="CCR316" s="44"/>
      <c r="CCS316" s="44"/>
      <c r="CCT316" s="44"/>
      <c r="CCU316" s="44"/>
      <c r="CCV316" s="44"/>
      <c r="CCW316" s="44"/>
      <c r="CCX316" s="44"/>
      <c r="CCY316" s="44"/>
      <c r="CCZ316" s="44"/>
      <c r="CDA316" s="44"/>
      <c r="CDB316" s="44"/>
      <c r="CDC316" s="44"/>
      <c r="CDD316" s="44"/>
      <c r="CDE316" s="44"/>
      <c r="CDF316" s="44"/>
      <c r="CDG316" s="44"/>
      <c r="CDH316" s="44"/>
      <c r="CDI316" s="44"/>
      <c r="CDJ316" s="44"/>
      <c r="CDK316" s="44"/>
      <c r="CDL316" s="44"/>
      <c r="CDM316" s="44"/>
      <c r="CDN316" s="44"/>
      <c r="CDO316" s="44"/>
      <c r="CDP316" s="44"/>
      <c r="CDQ316" s="44"/>
      <c r="CDR316" s="44"/>
      <c r="CDS316" s="44"/>
      <c r="CDT316" s="44"/>
      <c r="CDU316" s="44"/>
      <c r="CDV316" s="44"/>
      <c r="CDW316" s="44"/>
      <c r="CDX316" s="44"/>
      <c r="CDY316" s="44"/>
      <c r="CDZ316" s="44"/>
      <c r="CEA316" s="44"/>
      <c r="CEB316" s="44"/>
      <c r="CEC316" s="44"/>
      <c r="CED316" s="44"/>
      <c r="CEE316" s="44"/>
      <c r="CEF316" s="44"/>
      <c r="CEG316" s="44"/>
      <c r="CEH316" s="44"/>
      <c r="CEI316" s="44"/>
      <c r="CEJ316" s="44"/>
      <c r="CEK316" s="44"/>
      <c r="CEL316" s="44"/>
      <c r="CEM316" s="44"/>
      <c r="CEN316" s="44"/>
      <c r="CEO316" s="44"/>
      <c r="CEP316" s="44"/>
      <c r="CEQ316" s="44"/>
      <c r="CER316" s="44"/>
      <c r="CES316" s="44"/>
      <c r="CET316" s="44"/>
      <c r="CEU316" s="44"/>
      <c r="CEV316" s="44"/>
      <c r="CEW316" s="44"/>
      <c r="CEX316" s="44"/>
      <c r="CEY316" s="44"/>
      <c r="CEZ316" s="44"/>
      <c r="CFA316" s="44"/>
      <c r="CFB316" s="44"/>
      <c r="CFC316" s="44"/>
      <c r="CFD316" s="44"/>
      <c r="CFE316" s="44"/>
      <c r="CFF316" s="44"/>
      <c r="CFG316" s="44"/>
      <c r="CFH316" s="44"/>
      <c r="CFI316" s="44"/>
      <c r="CFJ316" s="44"/>
      <c r="CFK316" s="44"/>
      <c r="CFL316" s="44"/>
      <c r="CFM316" s="44"/>
      <c r="CFN316" s="44"/>
      <c r="CFO316" s="44"/>
      <c r="CFP316" s="44"/>
      <c r="CFQ316" s="44"/>
      <c r="CFR316" s="44"/>
      <c r="CFS316" s="44"/>
      <c r="CFT316" s="44"/>
      <c r="CFU316" s="44"/>
      <c r="CFV316" s="44"/>
      <c r="CFW316" s="44"/>
      <c r="CFX316" s="44"/>
      <c r="CFY316" s="44"/>
      <c r="CFZ316" s="44"/>
      <c r="CGA316" s="44"/>
      <c r="CGB316" s="44"/>
      <c r="CGC316" s="44"/>
      <c r="CGD316" s="44"/>
      <c r="CGE316" s="44"/>
      <c r="CGF316" s="44"/>
      <c r="CGG316" s="44"/>
      <c r="CGH316" s="44"/>
      <c r="CGI316" s="44"/>
      <c r="CGJ316" s="44"/>
      <c r="CGK316" s="44"/>
      <c r="CGL316" s="44"/>
      <c r="CGM316" s="44"/>
      <c r="CGN316" s="44"/>
      <c r="CGO316" s="44"/>
      <c r="CGP316" s="44"/>
      <c r="CGQ316" s="44"/>
      <c r="CGR316" s="44"/>
      <c r="CGS316" s="44"/>
      <c r="CGT316" s="44"/>
      <c r="CGU316" s="44"/>
      <c r="CGV316" s="44"/>
      <c r="CGW316" s="44"/>
      <c r="CGX316" s="44"/>
      <c r="CGY316" s="44"/>
      <c r="CGZ316" s="44"/>
      <c r="CHA316" s="44"/>
      <c r="CHB316" s="44"/>
      <c r="CHC316" s="44"/>
      <c r="CHD316" s="44"/>
      <c r="CHE316" s="44"/>
      <c r="CHF316" s="44"/>
      <c r="CHG316" s="44"/>
      <c r="CHH316" s="44"/>
      <c r="CHI316" s="44"/>
      <c r="CHJ316" s="44"/>
      <c r="CHK316" s="44"/>
      <c r="CHL316" s="44"/>
      <c r="CHM316" s="44"/>
      <c r="CHN316" s="44"/>
      <c r="CHO316" s="44"/>
      <c r="CHP316" s="44"/>
      <c r="CHQ316" s="44"/>
      <c r="CHR316" s="44"/>
      <c r="CHS316" s="44"/>
      <c r="CHT316" s="44"/>
      <c r="CHU316" s="44"/>
      <c r="CHV316" s="44"/>
      <c r="CHW316" s="44"/>
      <c r="CHX316" s="44"/>
      <c r="CHY316" s="44"/>
      <c r="CHZ316" s="44"/>
      <c r="CIA316" s="44"/>
      <c r="CIB316" s="44"/>
      <c r="CIC316" s="44"/>
      <c r="CID316" s="44"/>
      <c r="CIE316" s="44"/>
      <c r="CIF316" s="44"/>
      <c r="CIG316" s="44"/>
      <c r="CIH316" s="44"/>
      <c r="CII316" s="44"/>
      <c r="CIJ316" s="44"/>
      <c r="CIK316" s="44"/>
      <c r="CIL316" s="44"/>
      <c r="CIM316" s="44"/>
      <c r="CIN316" s="44"/>
      <c r="CIO316" s="44"/>
      <c r="CIP316" s="44"/>
      <c r="CIQ316" s="44"/>
      <c r="CIR316" s="44"/>
      <c r="CIS316" s="44"/>
      <c r="CIT316" s="44"/>
      <c r="CIU316" s="44"/>
      <c r="CIV316" s="44"/>
      <c r="CIW316" s="44"/>
      <c r="CIX316" s="44"/>
      <c r="CIY316" s="44"/>
      <c r="CIZ316" s="44"/>
      <c r="CJA316" s="44"/>
      <c r="CJB316" s="44"/>
      <c r="CJC316" s="44"/>
      <c r="CJD316" s="44"/>
      <c r="CJE316" s="44"/>
      <c r="CJF316" s="44"/>
      <c r="CJG316" s="44"/>
      <c r="CJH316" s="44"/>
      <c r="CJI316" s="44"/>
      <c r="CJJ316" s="44"/>
      <c r="CJK316" s="44"/>
      <c r="CJL316" s="44"/>
      <c r="CJM316" s="44"/>
      <c r="CJN316" s="44"/>
      <c r="CJO316" s="44"/>
      <c r="CJP316" s="44"/>
      <c r="CJQ316" s="44"/>
      <c r="CJR316" s="44"/>
      <c r="CJS316" s="44"/>
      <c r="CJT316" s="44"/>
      <c r="CJU316" s="44"/>
      <c r="CJV316" s="44"/>
      <c r="CJW316" s="44"/>
      <c r="CJX316" s="44"/>
      <c r="CJY316" s="44"/>
      <c r="CJZ316" s="44"/>
      <c r="CKA316" s="44"/>
      <c r="CKB316" s="44"/>
      <c r="CKC316" s="44"/>
      <c r="CKD316" s="44"/>
      <c r="CKE316" s="44"/>
      <c r="CKF316" s="44"/>
      <c r="CKG316" s="44"/>
      <c r="CKH316" s="44"/>
      <c r="CKI316" s="44"/>
      <c r="CKJ316" s="44"/>
      <c r="CKK316" s="44"/>
      <c r="CKL316" s="44"/>
      <c r="CKM316" s="44"/>
      <c r="CKN316" s="44"/>
      <c r="CKO316" s="44"/>
      <c r="CKP316" s="44"/>
      <c r="CKQ316" s="44"/>
      <c r="CKR316" s="44"/>
      <c r="CKS316" s="44"/>
      <c r="CKT316" s="44"/>
      <c r="CKU316" s="44"/>
      <c r="CKV316" s="44"/>
      <c r="CKW316" s="44"/>
      <c r="CKX316" s="44"/>
      <c r="CKY316" s="44"/>
      <c r="CKZ316" s="44"/>
      <c r="CLA316" s="44"/>
      <c r="CLB316" s="44"/>
      <c r="CLC316" s="44"/>
      <c r="CLD316" s="44"/>
      <c r="CLE316" s="44"/>
      <c r="CLF316" s="44"/>
      <c r="CLG316" s="44"/>
      <c r="CLH316" s="44"/>
      <c r="CLI316" s="44"/>
      <c r="CLJ316" s="44"/>
      <c r="CLK316" s="44"/>
      <c r="CLL316" s="44"/>
      <c r="CLM316" s="44"/>
      <c r="CLN316" s="44"/>
      <c r="CLO316" s="44"/>
      <c r="CLP316" s="44"/>
      <c r="CLQ316" s="44"/>
      <c r="CLR316" s="44"/>
      <c r="CLS316" s="44"/>
      <c r="CLT316" s="44"/>
      <c r="CLU316" s="44"/>
      <c r="CLV316" s="44"/>
      <c r="CLW316" s="44"/>
      <c r="CLX316" s="44"/>
      <c r="CLY316" s="44"/>
      <c r="CLZ316" s="44"/>
      <c r="CMA316" s="44"/>
      <c r="CMB316" s="44"/>
      <c r="CMC316" s="44"/>
      <c r="CMD316" s="44"/>
      <c r="CME316" s="44"/>
      <c r="CMF316" s="44"/>
      <c r="CMG316" s="44"/>
      <c r="CMH316" s="44"/>
      <c r="CMI316" s="44"/>
      <c r="CMJ316" s="44"/>
      <c r="CMK316" s="44"/>
      <c r="CML316" s="44"/>
      <c r="CMM316" s="44"/>
      <c r="CMN316" s="44"/>
      <c r="CMO316" s="44"/>
      <c r="CMP316" s="44"/>
      <c r="CMQ316" s="44"/>
      <c r="CMR316" s="44"/>
      <c r="CMS316" s="44"/>
      <c r="CMT316" s="44"/>
      <c r="CMU316" s="44"/>
      <c r="CMV316" s="44"/>
      <c r="CMW316" s="44"/>
      <c r="CMX316" s="44"/>
      <c r="CMY316" s="44"/>
      <c r="CMZ316" s="44"/>
      <c r="CNA316" s="44"/>
      <c r="CNB316" s="44"/>
      <c r="CNC316" s="44"/>
      <c r="CND316" s="44"/>
      <c r="CNE316" s="44"/>
      <c r="CNF316" s="44"/>
      <c r="CNG316" s="44"/>
      <c r="CNH316" s="44"/>
      <c r="CNI316" s="44"/>
      <c r="CNJ316" s="44"/>
      <c r="CNK316" s="44"/>
      <c r="CNL316" s="44"/>
      <c r="CNM316" s="44"/>
      <c r="CNN316" s="44"/>
      <c r="CNO316" s="44"/>
      <c r="CNP316" s="44"/>
      <c r="CNQ316" s="44"/>
      <c r="CNR316" s="44"/>
      <c r="CNS316" s="44"/>
      <c r="CNT316" s="44"/>
      <c r="CNU316" s="44"/>
      <c r="CNV316" s="44"/>
      <c r="CNW316" s="44"/>
      <c r="CNX316" s="44"/>
      <c r="CNY316" s="44"/>
      <c r="CNZ316" s="44"/>
      <c r="COA316" s="44"/>
      <c r="COB316" s="44"/>
      <c r="COC316" s="44"/>
      <c r="COD316" s="44"/>
      <c r="COE316" s="44"/>
      <c r="COF316" s="44"/>
      <c r="COG316" s="44"/>
      <c r="COH316" s="44"/>
      <c r="COI316" s="44"/>
      <c r="COJ316" s="44"/>
      <c r="COK316" s="44"/>
      <c r="COL316" s="44"/>
      <c r="COM316" s="44"/>
      <c r="CON316" s="44"/>
      <c r="COO316" s="44"/>
      <c r="COP316" s="44"/>
      <c r="COQ316" s="44"/>
      <c r="COR316" s="44"/>
      <c r="COS316" s="44"/>
      <c r="COT316" s="44"/>
      <c r="COU316" s="44"/>
      <c r="COV316" s="44"/>
      <c r="COW316" s="44"/>
      <c r="COX316" s="44"/>
      <c r="COY316" s="44"/>
      <c r="COZ316" s="44"/>
      <c r="CPA316" s="44"/>
      <c r="CPB316" s="44"/>
      <c r="CPC316" s="44"/>
      <c r="CPD316" s="44"/>
      <c r="CPE316" s="44"/>
      <c r="CPF316" s="44"/>
      <c r="CPG316" s="44"/>
      <c r="CPH316" s="44"/>
      <c r="CPI316" s="44"/>
      <c r="CPJ316" s="44"/>
      <c r="CPK316" s="44"/>
      <c r="CPL316" s="44"/>
      <c r="CPM316" s="44"/>
      <c r="CPN316" s="44"/>
      <c r="CPO316" s="44"/>
      <c r="CPP316" s="44"/>
      <c r="CPQ316" s="44"/>
      <c r="CPR316" s="44"/>
      <c r="CPS316" s="44"/>
      <c r="CPT316" s="44"/>
      <c r="CPU316" s="44"/>
      <c r="CPV316" s="44"/>
      <c r="CPW316" s="44"/>
      <c r="CPX316" s="44"/>
      <c r="CPY316" s="44"/>
      <c r="CPZ316" s="44"/>
      <c r="CQA316" s="44"/>
      <c r="CQB316" s="44"/>
      <c r="CQC316" s="44"/>
      <c r="CQD316" s="44"/>
      <c r="CQE316" s="44"/>
      <c r="CQF316" s="44"/>
      <c r="CQG316" s="44"/>
      <c r="CQH316" s="44"/>
      <c r="CQI316" s="44"/>
      <c r="CQJ316" s="44"/>
      <c r="CQK316" s="44"/>
      <c r="CQL316" s="44"/>
      <c r="CQM316" s="44"/>
      <c r="CQN316" s="44"/>
      <c r="CQO316" s="44"/>
      <c r="CQP316" s="44"/>
      <c r="CQQ316" s="44"/>
      <c r="CQR316" s="44"/>
      <c r="CQS316" s="44"/>
      <c r="CQT316" s="44"/>
      <c r="CQU316" s="44"/>
      <c r="CQV316" s="44"/>
      <c r="CQW316" s="44"/>
      <c r="CQX316" s="44"/>
      <c r="CQY316" s="44"/>
      <c r="CQZ316" s="44"/>
      <c r="CRA316" s="44"/>
      <c r="CRB316" s="44"/>
      <c r="CRC316" s="44"/>
      <c r="CRD316" s="44"/>
      <c r="CRE316" s="44"/>
      <c r="CRF316" s="44"/>
      <c r="CRG316" s="44"/>
      <c r="CRH316" s="44"/>
      <c r="CRI316" s="44"/>
      <c r="CRJ316" s="44"/>
      <c r="CRK316" s="44"/>
      <c r="CRL316" s="44"/>
      <c r="CRM316" s="44"/>
      <c r="CRN316" s="44"/>
      <c r="CRO316" s="44"/>
      <c r="CRP316" s="44"/>
      <c r="CRQ316" s="44"/>
      <c r="CRR316" s="44"/>
      <c r="CRS316" s="44"/>
      <c r="CRT316" s="44"/>
      <c r="CRU316" s="44"/>
      <c r="CRV316" s="44"/>
      <c r="CRW316" s="44"/>
      <c r="CRX316" s="44"/>
      <c r="CRY316" s="44"/>
      <c r="CRZ316" s="44"/>
      <c r="CSA316" s="44"/>
      <c r="CSB316" s="44"/>
      <c r="CSC316" s="44"/>
      <c r="CSD316" s="44"/>
      <c r="CSE316" s="44"/>
      <c r="CSF316" s="44"/>
      <c r="CSG316" s="44"/>
      <c r="CSH316" s="44"/>
      <c r="CSI316" s="44"/>
      <c r="CSJ316" s="44"/>
      <c r="CSK316" s="44"/>
      <c r="CSL316" s="44"/>
      <c r="CSM316" s="44"/>
      <c r="CSN316" s="44"/>
      <c r="CSO316" s="44"/>
      <c r="CSP316" s="44"/>
      <c r="CSQ316" s="44"/>
      <c r="CSR316" s="44"/>
      <c r="CSS316" s="44"/>
      <c r="CST316" s="44"/>
      <c r="CSU316" s="44"/>
      <c r="CSV316" s="44"/>
      <c r="CSW316" s="44"/>
      <c r="CSX316" s="44"/>
      <c r="CSY316" s="44"/>
      <c r="CSZ316" s="44"/>
      <c r="CTA316" s="44"/>
      <c r="CTB316" s="44"/>
      <c r="CTC316" s="44"/>
      <c r="CTD316" s="44"/>
      <c r="CTE316" s="44"/>
      <c r="CTF316" s="44"/>
      <c r="CTG316" s="44"/>
      <c r="CTH316" s="44"/>
      <c r="CTI316" s="44"/>
      <c r="CTJ316" s="44"/>
      <c r="CTK316" s="44"/>
      <c r="CTL316" s="44"/>
      <c r="CTM316" s="44"/>
      <c r="CTN316" s="44"/>
      <c r="CTO316" s="44"/>
      <c r="CTP316" s="44"/>
      <c r="CTQ316" s="44"/>
      <c r="CTR316" s="44"/>
      <c r="CTS316" s="44"/>
      <c r="CTT316" s="44"/>
      <c r="CTU316" s="44"/>
      <c r="CTV316" s="44"/>
      <c r="CTW316" s="44"/>
      <c r="CTX316" s="44"/>
      <c r="CTY316" s="44"/>
      <c r="CTZ316" s="44"/>
      <c r="CUA316" s="44"/>
      <c r="CUB316" s="44"/>
      <c r="CUC316" s="44"/>
      <c r="CUD316" s="44"/>
      <c r="CUE316" s="44"/>
      <c r="CUF316" s="44"/>
      <c r="CUG316" s="44"/>
      <c r="CUH316" s="44"/>
      <c r="CUI316" s="44"/>
      <c r="CUJ316" s="44"/>
      <c r="CUK316" s="44"/>
      <c r="CUL316" s="44"/>
      <c r="CUM316" s="44"/>
      <c r="CUN316" s="44"/>
      <c r="CUO316" s="44"/>
      <c r="CUP316" s="44"/>
      <c r="CUQ316" s="44"/>
      <c r="CUR316" s="44"/>
      <c r="CUS316" s="44"/>
      <c r="CUT316" s="44"/>
      <c r="CUU316" s="44"/>
      <c r="CUV316" s="44"/>
      <c r="CUW316" s="44"/>
      <c r="CUX316" s="44"/>
      <c r="CUY316" s="44"/>
      <c r="CUZ316" s="44"/>
      <c r="CVA316" s="44"/>
      <c r="CVB316" s="44"/>
      <c r="CVC316" s="44"/>
      <c r="CVD316" s="44"/>
      <c r="CVE316" s="44"/>
      <c r="CVF316" s="44"/>
      <c r="CVG316" s="44"/>
      <c r="CVH316" s="44"/>
      <c r="CVI316" s="44"/>
      <c r="CVJ316" s="44"/>
      <c r="CVK316" s="44"/>
      <c r="CVL316" s="44"/>
      <c r="CVM316" s="44"/>
      <c r="CVN316" s="44"/>
      <c r="CVO316" s="44"/>
      <c r="CVP316" s="44"/>
      <c r="CVQ316" s="44"/>
      <c r="CVR316" s="44"/>
      <c r="CVS316" s="44"/>
      <c r="CVT316" s="44"/>
      <c r="CVU316" s="44"/>
      <c r="CVV316" s="44"/>
      <c r="CVW316" s="44"/>
      <c r="CVX316" s="44"/>
      <c r="CVY316" s="44"/>
      <c r="CVZ316" s="44"/>
      <c r="CWA316" s="44"/>
      <c r="CWB316" s="44"/>
      <c r="CWC316" s="44"/>
      <c r="CWD316" s="44"/>
      <c r="CWE316" s="44"/>
      <c r="CWF316" s="44"/>
      <c r="CWG316" s="44"/>
      <c r="CWH316" s="44"/>
      <c r="CWI316" s="44"/>
      <c r="CWJ316" s="44"/>
      <c r="CWK316" s="44"/>
      <c r="CWL316" s="44"/>
      <c r="CWM316" s="44"/>
      <c r="CWN316" s="44"/>
      <c r="CWO316" s="44"/>
      <c r="CWP316" s="44"/>
      <c r="CWQ316" s="44"/>
      <c r="CWR316" s="44"/>
      <c r="CWS316" s="44"/>
      <c r="CWT316" s="44"/>
      <c r="CWU316" s="44"/>
      <c r="CWV316" s="44"/>
      <c r="CWW316" s="44"/>
      <c r="CWX316" s="44"/>
      <c r="CWY316" s="44"/>
      <c r="CWZ316" s="44"/>
      <c r="CXA316" s="44"/>
      <c r="CXB316" s="44"/>
      <c r="CXC316" s="44"/>
      <c r="CXD316" s="44"/>
      <c r="CXE316" s="44"/>
      <c r="CXF316" s="44"/>
      <c r="CXG316" s="44"/>
      <c r="CXH316" s="44"/>
      <c r="CXI316" s="44"/>
      <c r="CXJ316" s="44"/>
      <c r="CXK316" s="44"/>
      <c r="CXL316" s="44"/>
      <c r="CXM316" s="44"/>
      <c r="CXN316" s="44"/>
      <c r="CXO316" s="44"/>
      <c r="CXP316" s="44"/>
      <c r="CXQ316" s="44"/>
      <c r="CXR316" s="44"/>
      <c r="CXS316" s="44"/>
      <c r="CXT316" s="44"/>
      <c r="CXU316" s="44"/>
      <c r="CXV316" s="44"/>
      <c r="CXW316" s="44"/>
      <c r="CXX316" s="44"/>
      <c r="CXY316" s="44"/>
      <c r="CXZ316" s="44"/>
      <c r="CYA316" s="44"/>
      <c r="CYB316" s="44"/>
      <c r="CYC316" s="44"/>
      <c r="CYD316" s="44"/>
      <c r="CYE316" s="44"/>
      <c r="CYF316" s="44"/>
      <c r="CYG316" s="44"/>
      <c r="CYH316" s="44"/>
      <c r="CYI316" s="44"/>
      <c r="CYJ316" s="44"/>
      <c r="CYK316" s="44"/>
      <c r="CYL316" s="44"/>
      <c r="CYM316" s="44"/>
      <c r="CYN316" s="44"/>
      <c r="CYO316" s="44"/>
      <c r="CYP316" s="44"/>
      <c r="CYQ316" s="44"/>
      <c r="CYR316" s="44"/>
      <c r="CYS316" s="44"/>
      <c r="CYT316" s="44"/>
      <c r="CYU316" s="44"/>
      <c r="CYV316" s="44"/>
      <c r="CYW316" s="44"/>
      <c r="CYX316" s="44"/>
      <c r="CYY316" s="44"/>
      <c r="CYZ316" s="44"/>
      <c r="CZA316" s="44"/>
      <c r="CZB316" s="44"/>
      <c r="CZC316" s="44"/>
      <c r="CZD316" s="44"/>
      <c r="CZE316" s="44"/>
      <c r="CZF316" s="44"/>
      <c r="CZG316" s="44"/>
      <c r="CZH316" s="44"/>
      <c r="CZI316" s="44"/>
      <c r="CZJ316" s="44"/>
      <c r="CZK316" s="44"/>
      <c r="CZL316" s="44"/>
      <c r="CZM316" s="44"/>
      <c r="CZN316" s="44"/>
      <c r="CZO316" s="44"/>
      <c r="CZP316" s="44"/>
      <c r="CZQ316" s="44"/>
      <c r="CZR316" s="44"/>
      <c r="CZS316" s="44"/>
      <c r="CZT316" s="44"/>
      <c r="CZU316" s="44"/>
      <c r="CZV316" s="44"/>
      <c r="CZW316" s="44"/>
      <c r="CZX316" s="44"/>
      <c r="CZY316" s="44"/>
      <c r="CZZ316" s="44"/>
      <c r="DAA316" s="44"/>
      <c r="DAB316" s="44"/>
      <c r="DAC316" s="44"/>
      <c r="DAD316" s="44"/>
      <c r="DAE316" s="44"/>
      <c r="DAF316" s="44"/>
      <c r="DAG316" s="44"/>
      <c r="DAH316" s="44"/>
      <c r="DAI316" s="44"/>
      <c r="DAJ316" s="44"/>
      <c r="DAK316" s="44"/>
      <c r="DAL316" s="44"/>
      <c r="DAM316" s="44"/>
      <c r="DAN316" s="44"/>
      <c r="DAO316" s="44"/>
      <c r="DAP316" s="44"/>
      <c r="DAQ316" s="44"/>
      <c r="DAR316" s="44"/>
      <c r="DAS316" s="44"/>
      <c r="DAT316" s="44"/>
      <c r="DAU316" s="44"/>
      <c r="DAV316" s="44"/>
      <c r="DAW316" s="44"/>
      <c r="DAX316" s="44"/>
      <c r="DAY316" s="44"/>
      <c r="DAZ316" s="44"/>
      <c r="DBA316" s="44"/>
      <c r="DBB316" s="44"/>
      <c r="DBC316" s="44"/>
      <c r="DBD316" s="44"/>
      <c r="DBE316" s="44"/>
      <c r="DBF316" s="44"/>
      <c r="DBG316" s="44"/>
      <c r="DBH316" s="44"/>
      <c r="DBI316" s="44"/>
      <c r="DBJ316" s="44"/>
      <c r="DBK316" s="44"/>
      <c r="DBL316" s="44"/>
      <c r="DBM316" s="44"/>
      <c r="DBN316" s="44"/>
      <c r="DBO316" s="44"/>
      <c r="DBP316" s="44"/>
      <c r="DBQ316" s="44"/>
      <c r="DBR316" s="44"/>
      <c r="DBS316" s="44"/>
      <c r="DBT316" s="44"/>
      <c r="DBU316" s="44"/>
      <c r="DBV316" s="44"/>
      <c r="DBW316" s="44"/>
      <c r="DBX316" s="44"/>
      <c r="DBY316" s="44"/>
      <c r="DBZ316" s="44"/>
      <c r="DCA316" s="44"/>
      <c r="DCB316" s="44"/>
      <c r="DCC316" s="44"/>
      <c r="DCD316" s="44"/>
      <c r="DCE316" s="44"/>
      <c r="DCF316" s="44"/>
      <c r="DCG316" s="44"/>
      <c r="DCH316" s="44"/>
      <c r="DCI316" s="44"/>
      <c r="DCJ316" s="44"/>
      <c r="DCK316" s="44"/>
      <c r="DCL316" s="44"/>
      <c r="DCM316" s="44"/>
      <c r="DCN316" s="44"/>
      <c r="DCO316" s="44"/>
      <c r="DCP316" s="44"/>
      <c r="DCQ316" s="44"/>
      <c r="DCR316" s="44"/>
      <c r="DCS316" s="44"/>
      <c r="DCT316" s="44"/>
      <c r="DCU316" s="44"/>
      <c r="DCV316" s="44"/>
      <c r="DCW316" s="44"/>
      <c r="DCX316" s="44"/>
      <c r="DCY316" s="44"/>
      <c r="DCZ316" s="44"/>
      <c r="DDA316" s="44"/>
      <c r="DDB316" s="44"/>
      <c r="DDC316" s="44"/>
      <c r="DDD316" s="44"/>
      <c r="DDE316" s="44"/>
      <c r="DDF316" s="44"/>
      <c r="DDG316" s="44"/>
      <c r="DDH316" s="44"/>
      <c r="DDI316" s="44"/>
      <c r="DDJ316" s="44"/>
      <c r="DDK316" s="44"/>
      <c r="DDL316" s="44"/>
      <c r="DDM316" s="44"/>
      <c r="DDN316" s="44"/>
      <c r="DDO316" s="44"/>
      <c r="DDP316" s="44"/>
      <c r="DDQ316" s="44"/>
      <c r="DDR316" s="44"/>
      <c r="DDS316" s="44"/>
      <c r="DDT316" s="44"/>
      <c r="DDU316" s="44"/>
      <c r="DDV316" s="44"/>
      <c r="DDW316" s="44"/>
      <c r="DDX316" s="44"/>
      <c r="DDY316" s="44"/>
      <c r="DDZ316" s="44"/>
      <c r="DEA316" s="44"/>
      <c r="DEB316" s="44"/>
      <c r="DEC316" s="44"/>
      <c r="DED316" s="44"/>
      <c r="DEE316" s="44"/>
      <c r="DEF316" s="44"/>
      <c r="DEG316" s="44"/>
      <c r="DEH316" s="44"/>
      <c r="DEI316" s="44"/>
      <c r="DEJ316" s="44"/>
      <c r="DEK316" s="44"/>
      <c r="DEL316" s="44"/>
      <c r="DEM316" s="44"/>
      <c r="DEN316" s="44"/>
      <c r="DEO316" s="44"/>
      <c r="DEP316" s="44"/>
      <c r="DEQ316" s="44"/>
      <c r="DER316" s="44"/>
      <c r="DES316" s="44"/>
      <c r="DET316" s="44"/>
      <c r="DEU316" s="44"/>
      <c r="DEV316" s="44"/>
      <c r="DEW316" s="44"/>
      <c r="DEX316" s="44"/>
      <c r="DEY316" s="44"/>
      <c r="DEZ316" s="44"/>
      <c r="DFA316" s="44"/>
      <c r="DFB316" s="44"/>
      <c r="DFC316" s="44"/>
      <c r="DFD316" s="44"/>
      <c r="DFE316" s="44"/>
      <c r="DFF316" s="44"/>
      <c r="DFG316" s="44"/>
      <c r="DFH316" s="44"/>
      <c r="DFI316" s="44"/>
      <c r="DFJ316" s="44"/>
      <c r="DFK316" s="44"/>
      <c r="DFL316" s="44"/>
      <c r="DFM316" s="44"/>
      <c r="DFN316" s="44"/>
      <c r="DFO316" s="44"/>
      <c r="DFP316" s="44"/>
      <c r="DFQ316" s="44"/>
      <c r="DFR316" s="44"/>
      <c r="DFS316" s="44"/>
      <c r="DFT316" s="44"/>
      <c r="DFU316" s="44"/>
      <c r="DFV316" s="44"/>
      <c r="DFW316" s="44"/>
      <c r="DFX316" s="44"/>
      <c r="DFY316" s="44"/>
      <c r="DFZ316" s="44"/>
      <c r="DGA316" s="44"/>
      <c r="DGB316" s="44"/>
      <c r="DGC316" s="44"/>
      <c r="DGD316" s="44"/>
      <c r="DGE316" s="44"/>
      <c r="DGF316" s="44"/>
      <c r="DGG316" s="44"/>
      <c r="DGH316" s="44"/>
      <c r="DGI316" s="44"/>
      <c r="DGJ316" s="44"/>
      <c r="DGK316" s="44"/>
      <c r="DGL316" s="44"/>
      <c r="DGM316" s="44"/>
      <c r="DGN316" s="44"/>
      <c r="DGO316" s="44"/>
      <c r="DGP316" s="44"/>
      <c r="DGQ316" s="44"/>
      <c r="DGR316" s="44"/>
      <c r="DGS316" s="44"/>
      <c r="DGT316" s="44"/>
      <c r="DGU316" s="44"/>
      <c r="DGV316" s="44"/>
      <c r="DGW316" s="44"/>
      <c r="DGX316" s="44"/>
      <c r="DGY316" s="44"/>
      <c r="DGZ316" s="44"/>
      <c r="DHA316" s="44"/>
      <c r="DHB316" s="44"/>
      <c r="DHC316" s="44"/>
      <c r="DHD316" s="44"/>
      <c r="DHE316" s="44"/>
      <c r="DHF316" s="44"/>
      <c r="DHG316" s="44"/>
      <c r="DHH316" s="44"/>
      <c r="DHI316" s="44"/>
      <c r="DHJ316" s="44"/>
      <c r="DHK316" s="44"/>
      <c r="DHL316" s="44"/>
      <c r="DHM316" s="44"/>
      <c r="DHN316" s="44"/>
      <c r="DHO316" s="44"/>
      <c r="DHP316" s="44"/>
      <c r="DHQ316" s="44"/>
      <c r="DHR316" s="44"/>
      <c r="DHS316" s="44"/>
      <c r="DHT316" s="44"/>
      <c r="DHU316" s="44"/>
      <c r="DHV316" s="44"/>
      <c r="DHW316" s="44"/>
      <c r="DHX316" s="44"/>
      <c r="DHY316" s="44"/>
      <c r="DHZ316" s="44"/>
      <c r="DIA316" s="44"/>
      <c r="DIB316" s="44"/>
      <c r="DIC316" s="44"/>
      <c r="DID316" s="44"/>
      <c r="DIE316" s="44"/>
      <c r="DIF316" s="44"/>
      <c r="DIG316" s="44"/>
      <c r="DIH316" s="44"/>
      <c r="DII316" s="44"/>
      <c r="DIJ316" s="44"/>
      <c r="DIK316" s="44"/>
      <c r="DIL316" s="44"/>
      <c r="DIM316" s="44"/>
      <c r="DIN316" s="44"/>
      <c r="DIO316" s="44"/>
      <c r="DIP316" s="44"/>
      <c r="DIQ316" s="44"/>
      <c r="DIR316" s="44"/>
      <c r="DIS316" s="44"/>
      <c r="DIT316" s="44"/>
      <c r="DIU316" s="44"/>
      <c r="DIV316" s="44"/>
      <c r="DIW316" s="44"/>
      <c r="DIX316" s="44"/>
      <c r="DIY316" s="44"/>
      <c r="DIZ316" s="44"/>
      <c r="DJA316" s="44"/>
      <c r="DJB316" s="44"/>
      <c r="DJC316" s="44"/>
      <c r="DJD316" s="44"/>
      <c r="DJE316" s="44"/>
      <c r="DJF316" s="44"/>
      <c r="DJG316" s="44"/>
      <c r="DJH316" s="44"/>
      <c r="DJI316" s="44"/>
      <c r="DJJ316" s="44"/>
      <c r="DJK316" s="44"/>
      <c r="DJL316" s="44"/>
      <c r="DJM316" s="44"/>
      <c r="DJN316" s="44"/>
      <c r="DJO316" s="44"/>
      <c r="DJP316" s="44"/>
      <c r="DJQ316" s="44"/>
      <c r="DJR316" s="44"/>
      <c r="DJS316" s="44"/>
      <c r="DJT316" s="44"/>
      <c r="DJU316" s="44"/>
      <c r="DJV316" s="44"/>
      <c r="DJW316" s="44"/>
      <c r="DJX316" s="44"/>
      <c r="DJY316" s="44"/>
      <c r="DJZ316" s="44"/>
      <c r="DKA316" s="44"/>
      <c r="DKB316" s="44"/>
      <c r="DKC316" s="44"/>
      <c r="DKD316" s="44"/>
      <c r="DKE316" s="44"/>
      <c r="DKF316" s="44"/>
      <c r="DKG316" s="44"/>
      <c r="DKH316" s="44"/>
      <c r="DKI316" s="44"/>
      <c r="DKJ316" s="44"/>
      <c r="DKK316" s="44"/>
      <c r="DKL316" s="44"/>
      <c r="DKM316" s="44"/>
      <c r="DKN316" s="44"/>
      <c r="DKO316" s="44"/>
      <c r="DKP316" s="44"/>
      <c r="DKQ316" s="44"/>
      <c r="DKR316" s="44"/>
      <c r="DKS316" s="44"/>
      <c r="DKT316" s="44"/>
      <c r="DKU316" s="44"/>
      <c r="DKV316" s="44"/>
      <c r="DKW316" s="44"/>
      <c r="DKX316" s="44"/>
      <c r="DKY316" s="44"/>
      <c r="DKZ316" s="44"/>
      <c r="DLA316" s="44"/>
      <c r="DLB316" s="44"/>
      <c r="DLC316" s="44"/>
      <c r="DLD316" s="44"/>
      <c r="DLE316" s="44"/>
      <c r="DLF316" s="44"/>
      <c r="DLG316" s="44"/>
      <c r="DLH316" s="44"/>
      <c r="DLI316" s="44"/>
      <c r="DLJ316" s="44"/>
      <c r="DLK316" s="44"/>
      <c r="DLL316" s="44"/>
      <c r="DLM316" s="44"/>
      <c r="DLN316" s="44"/>
      <c r="DLO316" s="44"/>
      <c r="DLP316" s="44"/>
      <c r="DLQ316" s="44"/>
      <c r="DLR316" s="44"/>
      <c r="DLS316" s="44"/>
      <c r="DLT316" s="44"/>
      <c r="DLU316" s="44"/>
      <c r="DLV316" s="44"/>
      <c r="DLW316" s="44"/>
      <c r="DLX316" s="44"/>
      <c r="DLY316" s="44"/>
      <c r="DLZ316" s="44"/>
      <c r="DMA316" s="44"/>
      <c r="DMB316" s="44"/>
      <c r="DMC316" s="44"/>
      <c r="DMD316" s="44"/>
      <c r="DME316" s="44"/>
      <c r="DMF316" s="44"/>
      <c r="DMG316" s="44"/>
      <c r="DMH316" s="44"/>
      <c r="DMI316" s="44"/>
      <c r="DMJ316" s="44"/>
      <c r="DMK316" s="44"/>
      <c r="DML316" s="44"/>
      <c r="DMM316" s="44"/>
      <c r="DMN316" s="44"/>
      <c r="DMO316" s="44"/>
      <c r="DMP316" s="44"/>
      <c r="DMQ316" s="44"/>
      <c r="DMR316" s="44"/>
      <c r="DMS316" s="44"/>
      <c r="DMT316" s="44"/>
      <c r="DMU316" s="44"/>
      <c r="DMV316" s="44"/>
      <c r="DMW316" s="44"/>
      <c r="DMX316" s="44"/>
      <c r="DMY316" s="44"/>
      <c r="DMZ316" s="44"/>
      <c r="DNA316" s="44"/>
      <c r="DNB316" s="44"/>
      <c r="DNC316" s="44"/>
      <c r="DND316" s="44"/>
      <c r="DNE316" s="44"/>
      <c r="DNF316" s="44"/>
      <c r="DNG316" s="44"/>
      <c r="DNH316" s="44"/>
      <c r="DNI316" s="44"/>
      <c r="DNJ316" s="44"/>
      <c r="DNK316" s="44"/>
      <c r="DNL316" s="44"/>
      <c r="DNM316" s="44"/>
      <c r="DNN316" s="44"/>
      <c r="DNO316" s="44"/>
      <c r="DNP316" s="44"/>
      <c r="DNQ316" s="44"/>
      <c r="DNR316" s="44"/>
      <c r="DNS316" s="44"/>
      <c r="DNT316" s="44"/>
      <c r="DNU316" s="44"/>
      <c r="DNV316" s="44"/>
      <c r="DNW316" s="44"/>
      <c r="DNX316" s="44"/>
      <c r="DNY316" s="44"/>
      <c r="DNZ316" s="44"/>
      <c r="DOA316" s="44"/>
      <c r="DOB316" s="44"/>
      <c r="DOC316" s="44"/>
      <c r="DOD316" s="44"/>
      <c r="DOE316" s="44"/>
      <c r="DOF316" s="44"/>
      <c r="DOG316" s="44"/>
      <c r="DOH316" s="44"/>
      <c r="DOI316" s="44"/>
      <c r="DOJ316" s="44"/>
      <c r="DOK316" s="44"/>
      <c r="DOL316" s="44"/>
      <c r="DOM316" s="44"/>
      <c r="DON316" s="44"/>
      <c r="DOO316" s="44"/>
      <c r="DOP316" s="44"/>
      <c r="DOQ316" s="44"/>
      <c r="DOR316" s="44"/>
      <c r="DOS316" s="44"/>
      <c r="DOT316" s="44"/>
      <c r="DOU316" s="44"/>
      <c r="DOV316" s="44"/>
      <c r="DOW316" s="44"/>
      <c r="DOX316" s="44"/>
      <c r="DOY316" s="44"/>
      <c r="DOZ316" s="44"/>
      <c r="DPA316" s="44"/>
      <c r="DPB316" s="44"/>
      <c r="DPC316" s="44"/>
      <c r="DPD316" s="44"/>
      <c r="DPE316" s="44"/>
      <c r="DPF316" s="44"/>
      <c r="DPG316" s="44"/>
      <c r="DPH316" s="44"/>
      <c r="DPI316" s="44"/>
      <c r="DPJ316" s="44"/>
      <c r="DPK316" s="44"/>
      <c r="DPL316" s="44"/>
      <c r="DPM316" s="44"/>
      <c r="DPN316" s="44"/>
      <c r="DPO316" s="44"/>
      <c r="DPP316" s="44"/>
      <c r="DPQ316" s="44"/>
      <c r="DPR316" s="44"/>
      <c r="DPS316" s="44"/>
      <c r="DPT316" s="44"/>
      <c r="DPU316" s="44"/>
      <c r="DPV316" s="44"/>
      <c r="DPW316" s="44"/>
      <c r="DPX316" s="44"/>
      <c r="DPY316" s="44"/>
      <c r="DPZ316" s="44"/>
      <c r="DQA316" s="44"/>
      <c r="DQB316" s="44"/>
      <c r="DQC316" s="44"/>
      <c r="DQD316" s="44"/>
      <c r="DQE316" s="44"/>
      <c r="DQF316" s="44"/>
      <c r="DQG316" s="44"/>
      <c r="DQH316" s="44"/>
      <c r="DQI316" s="44"/>
      <c r="DQJ316" s="44"/>
      <c r="DQK316" s="44"/>
      <c r="DQL316" s="44"/>
      <c r="DQM316" s="44"/>
      <c r="DQN316" s="44"/>
      <c r="DQO316" s="44"/>
      <c r="DQP316" s="44"/>
      <c r="DQQ316" s="44"/>
      <c r="DQR316" s="44"/>
      <c r="DQS316" s="44"/>
      <c r="DQT316" s="44"/>
      <c r="DQU316" s="44"/>
      <c r="DQV316" s="44"/>
      <c r="DQW316" s="44"/>
      <c r="DQX316" s="44"/>
      <c r="DQY316" s="44"/>
      <c r="DQZ316" s="44"/>
      <c r="DRA316" s="44"/>
      <c r="DRB316" s="44"/>
      <c r="DRC316" s="44"/>
      <c r="DRD316" s="44"/>
      <c r="DRE316" s="44"/>
      <c r="DRF316" s="44"/>
      <c r="DRG316" s="44"/>
      <c r="DRH316" s="44"/>
      <c r="DRI316" s="44"/>
      <c r="DRJ316" s="44"/>
      <c r="DRK316" s="44"/>
      <c r="DRL316" s="44"/>
      <c r="DRM316" s="44"/>
      <c r="DRN316" s="44"/>
      <c r="DRO316" s="44"/>
      <c r="DRP316" s="44"/>
      <c r="DRQ316" s="44"/>
      <c r="DRR316" s="44"/>
      <c r="DRS316" s="44"/>
      <c r="DRT316" s="44"/>
      <c r="DRU316" s="44"/>
      <c r="DRV316" s="44"/>
      <c r="DRW316" s="44"/>
      <c r="DRX316" s="44"/>
      <c r="DRY316" s="44"/>
      <c r="DRZ316" s="44"/>
      <c r="DSA316" s="44"/>
      <c r="DSB316" s="44"/>
      <c r="DSC316" s="44"/>
      <c r="DSD316" s="44"/>
      <c r="DSE316" s="44"/>
      <c r="DSF316" s="44"/>
      <c r="DSG316" s="44"/>
      <c r="DSH316" s="44"/>
      <c r="DSI316" s="44"/>
      <c r="DSJ316" s="44"/>
      <c r="DSK316" s="44"/>
      <c r="DSL316" s="44"/>
      <c r="DSM316" s="44"/>
      <c r="DSN316" s="44"/>
      <c r="DSO316" s="44"/>
      <c r="DSP316" s="44"/>
      <c r="DSQ316" s="44"/>
      <c r="DSR316" s="44"/>
      <c r="DSS316" s="44"/>
      <c r="DST316" s="44"/>
      <c r="DSU316" s="44"/>
      <c r="DSV316" s="44"/>
      <c r="DSW316" s="44"/>
      <c r="DSX316" s="44"/>
      <c r="DSY316" s="44"/>
      <c r="DSZ316" s="44"/>
      <c r="DTA316" s="44"/>
      <c r="DTB316" s="44"/>
      <c r="DTC316" s="44"/>
      <c r="DTD316" s="44"/>
      <c r="DTE316" s="44"/>
      <c r="DTF316" s="44"/>
      <c r="DTG316" s="44"/>
      <c r="DTH316" s="44"/>
      <c r="DTI316" s="44"/>
      <c r="DTJ316" s="44"/>
      <c r="DTK316" s="44"/>
      <c r="DTL316" s="44"/>
      <c r="DTM316" s="44"/>
      <c r="DTN316" s="44"/>
      <c r="DTO316" s="44"/>
      <c r="DTP316" s="44"/>
      <c r="DTQ316" s="44"/>
      <c r="DTR316" s="44"/>
      <c r="DTS316" s="44"/>
      <c r="DTT316" s="44"/>
      <c r="DTU316" s="44"/>
      <c r="DTV316" s="44"/>
      <c r="DTW316" s="44"/>
      <c r="DTX316" s="44"/>
      <c r="DTY316" s="44"/>
      <c r="DTZ316" s="44"/>
      <c r="DUA316" s="44"/>
      <c r="DUB316" s="44"/>
      <c r="DUC316" s="44"/>
      <c r="DUD316" s="44"/>
      <c r="DUE316" s="44"/>
      <c r="DUF316" s="44"/>
      <c r="DUG316" s="44"/>
      <c r="DUH316" s="44"/>
      <c r="DUI316" s="44"/>
      <c r="DUJ316" s="44"/>
      <c r="DUK316" s="44"/>
      <c r="DUL316" s="44"/>
      <c r="DUM316" s="44"/>
      <c r="DUN316" s="44"/>
      <c r="DUO316" s="44"/>
      <c r="DUP316" s="44"/>
      <c r="DUQ316" s="44"/>
      <c r="DUR316" s="44"/>
      <c r="DUS316" s="44"/>
      <c r="DUT316" s="44"/>
      <c r="DUU316" s="44"/>
      <c r="DUV316" s="44"/>
      <c r="DUW316" s="44"/>
      <c r="DUX316" s="44"/>
      <c r="DUY316" s="44"/>
      <c r="DUZ316" s="44"/>
      <c r="DVA316" s="44"/>
      <c r="DVB316" s="44"/>
      <c r="DVC316" s="44"/>
      <c r="DVD316" s="44"/>
      <c r="DVE316" s="44"/>
      <c r="DVF316" s="44"/>
      <c r="DVG316" s="44"/>
      <c r="DVH316" s="44"/>
      <c r="DVI316" s="44"/>
      <c r="DVJ316" s="44"/>
      <c r="DVK316" s="44"/>
      <c r="DVL316" s="44"/>
      <c r="DVM316" s="44"/>
      <c r="DVN316" s="44"/>
      <c r="DVO316" s="44"/>
      <c r="DVP316" s="44"/>
      <c r="DVQ316" s="44"/>
      <c r="DVR316" s="44"/>
      <c r="DVS316" s="44"/>
      <c r="DVT316" s="44"/>
      <c r="DVU316" s="44"/>
      <c r="DVV316" s="44"/>
      <c r="DVW316" s="44"/>
      <c r="DVX316" s="44"/>
      <c r="DVY316" s="44"/>
      <c r="DVZ316" s="44"/>
      <c r="DWA316" s="44"/>
      <c r="DWB316" s="44"/>
      <c r="DWC316" s="44"/>
      <c r="DWD316" s="44"/>
      <c r="DWE316" s="44"/>
      <c r="DWF316" s="44"/>
      <c r="DWG316" s="44"/>
      <c r="DWH316" s="44"/>
      <c r="DWI316" s="44"/>
      <c r="DWJ316" s="44"/>
      <c r="DWK316" s="44"/>
      <c r="DWL316" s="44"/>
      <c r="DWM316" s="44"/>
      <c r="DWN316" s="44"/>
      <c r="DWO316" s="44"/>
      <c r="DWP316" s="44"/>
      <c r="DWQ316" s="44"/>
      <c r="DWR316" s="44"/>
      <c r="DWS316" s="44"/>
      <c r="DWT316" s="44"/>
      <c r="DWU316" s="44"/>
      <c r="DWV316" s="44"/>
      <c r="DWW316" s="44"/>
      <c r="DWX316" s="44"/>
      <c r="DWY316" s="44"/>
      <c r="DWZ316" s="44"/>
      <c r="DXA316" s="44"/>
      <c r="DXB316" s="44"/>
      <c r="DXC316" s="44"/>
      <c r="DXD316" s="44"/>
      <c r="DXE316" s="44"/>
      <c r="DXF316" s="44"/>
      <c r="DXG316" s="44"/>
      <c r="DXH316" s="44"/>
      <c r="DXI316" s="44"/>
      <c r="DXJ316" s="44"/>
      <c r="DXK316" s="44"/>
      <c r="DXL316" s="44"/>
      <c r="DXM316" s="44"/>
      <c r="DXN316" s="44"/>
      <c r="DXO316" s="44"/>
      <c r="DXP316" s="44"/>
      <c r="DXQ316" s="44"/>
      <c r="DXR316" s="44"/>
      <c r="DXS316" s="44"/>
      <c r="DXT316" s="44"/>
      <c r="DXU316" s="44"/>
      <c r="DXV316" s="44"/>
      <c r="DXW316" s="44"/>
      <c r="DXX316" s="44"/>
      <c r="DXY316" s="44"/>
      <c r="DXZ316" s="44"/>
      <c r="DYA316" s="44"/>
      <c r="DYB316" s="44"/>
      <c r="DYC316" s="44"/>
      <c r="DYD316" s="44"/>
      <c r="DYE316" s="44"/>
      <c r="DYF316" s="44"/>
      <c r="DYG316" s="44"/>
      <c r="DYH316" s="44"/>
      <c r="DYI316" s="44"/>
      <c r="DYJ316" s="44"/>
      <c r="DYK316" s="44"/>
      <c r="DYL316" s="44"/>
      <c r="DYM316" s="44"/>
      <c r="DYN316" s="44"/>
      <c r="DYO316" s="44"/>
      <c r="DYP316" s="44"/>
      <c r="DYQ316" s="44"/>
      <c r="DYR316" s="44"/>
      <c r="DYS316" s="44"/>
      <c r="DYT316" s="44"/>
      <c r="DYU316" s="44"/>
      <c r="DYV316" s="44"/>
      <c r="DYW316" s="44"/>
      <c r="DYX316" s="44"/>
      <c r="DYY316" s="44"/>
      <c r="DYZ316" s="44"/>
      <c r="DZA316" s="44"/>
      <c r="DZB316" s="44"/>
      <c r="DZC316" s="44"/>
      <c r="DZD316" s="44"/>
      <c r="DZE316" s="44"/>
      <c r="DZF316" s="44"/>
      <c r="DZG316" s="44"/>
      <c r="DZH316" s="44"/>
      <c r="DZI316" s="44"/>
      <c r="DZJ316" s="44"/>
      <c r="DZK316" s="44"/>
      <c r="DZL316" s="44"/>
      <c r="DZM316" s="44"/>
      <c r="DZN316" s="44"/>
      <c r="DZO316" s="44"/>
      <c r="DZP316" s="44"/>
      <c r="DZQ316" s="44"/>
      <c r="DZR316" s="44"/>
      <c r="DZS316" s="44"/>
      <c r="DZT316" s="44"/>
      <c r="DZU316" s="44"/>
      <c r="DZV316" s="44"/>
      <c r="DZW316" s="44"/>
      <c r="DZX316" s="44"/>
      <c r="DZY316" s="44"/>
      <c r="DZZ316" s="44"/>
      <c r="EAA316" s="44"/>
      <c r="EAB316" s="44"/>
      <c r="EAC316" s="44"/>
      <c r="EAD316" s="44"/>
      <c r="EAE316" s="44"/>
      <c r="EAF316" s="44"/>
      <c r="EAG316" s="44"/>
      <c r="EAH316" s="44"/>
      <c r="EAI316" s="44"/>
      <c r="EAJ316" s="44"/>
      <c r="EAK316" s="44"/>
      <c r="EAL316" s="44"/>
      <c r="EAM316" s="44"/>
      <c r="EAN316" s="44"/>
      <c r="EAO316" s="44"/>
      <c r="EAP316" s="44"/>
      <c r="EAQ316" s="44"/>
      <c r="EAR316" s="44"/>
      <c r="EAS316" s="44"/>
      <c r="EAT316" s="44"/>
      <c r="EAU316" s="44"/>
      <c r="EAV316" s="44"/>
      <c r="EAW316" s="44"/>
      <c r="EAX316" s="44"/>
      <c r="EAY316" s="44"/>
      <c r="EAZ316" s="44"/>
      <c r="EBA316" s="44"/>
      <c r="EBB316" s="44"/>
      <c r="EBC316" s="44"/>
      <c r="EBD316" s="44"/>
      <c r="EBE316" s="44"/>
      <c r="EBF316" s="44"/>
      <c r="EBG316" s="44"/>
      <c r="EBH316" s="44"/>
      <c r="EBI316" s="44"/>
      <c r="EBJ316" s="44"/>
      <c r="EBK316" s="44"/>
      <c r="EBL316" s="44"/>
      <c r="EBM316" s="44"/>
      <c r="EBN316" s="44"/>
      <c r="EBO316" s="44"/>
      <c r="EBP316" s="44"/>
      <c r="EBQ316" s="44"/>
      <c r="EBR316" s="44"/>
      <c r="EBS316" s="44"/>
      <c r="EBT316" s="44"/>
      <c r="EBU316" s="44"/>
      <c r="EBV316" s="44"/>
      <c r="EBW316" s="44"/>
      <c r="EBX316" s="44"/>
      <c r="EBY316" s="44"/>
      <c r="EBZ316" s="44"/>
      <c r="ECA316" s="44"/>
      <c r="ECB316" s="44"/>
      <c r="ECC316" s="44"/>
      <c r="ECD316" s="44"/>
      <c r="ECE316" s="44"/>
      <c r="ECF316" s="44"/>
      <c r="ECG316" s="44"/>
      <c r="ECH316" s="44"/>
      <c r="ECI316" s="44"/>
      <c r="ECJ316" s="44"/>
      <c r="ECK316" s="44"/>
      <c r="ECL316" s="44"/>
      <c r="ECM316" s="44"/>
      <c r="ECN316" s="44"/>
      <c r="ECO316" s="44"/>
      <c r="ECP316" s="44"/>
      <c r="ECQ316" s="44"/>
      <c r="ECR316" s="44"/>
      <c r="ECS316" s="44"/>
      <c r="ECT316" s="44"/>
      <c r="ECU316" s="44"/>
      <c r="ECV316" s="44"/>
      <c r="ECW316" s="44"/>
      <c r="ECX316" s="44"/>
      <c r="ECY316" s="44"/>
      <c r="ECZ316" s="44"/>
      <c r="EDA316" s="44"/>
      <c r="EDB316" s="44"/>
      <c r="EDC316" s="44"/>
      <c r="EDD316" s="44"/>
      <c r="EDE316" s="44"/>
      <c r="EDF316" s="44"/>
      <c r="EDG316" s="44"/>
      <c r="EDH316" s="44"/>
      <c r="EDI316" s="44"/>
      <c r="EDJ316" s="44"/>
      <c r="EDK316" s="44"/>
      <c r="EDL316" s="44"/>
      <c r="EDM316" s="44"/>
      <c r="EDN316" s="44"/>
      <c r="EDO316" s="44"/>
      <c r="EDP316" s="44"/>
      <c r="EDQ316" s="44"/>
      <c r="EDR316" s="44"/>
      <c r="EDS316" s="44"/>
      <c r="EDT316" s="44"/>
      <c r="EDU316" s="44"/>
      <c r="EDV316" s="44"/>
      <c r="EDW316" s="44"/>
      <c r="EDX316" s="44"/>
      <c r="EDY316" s="44"/>
      <c r="EDZ316" s="44"/>
      <c r="EEA316" s="44"/>
      <c r="EEB316" s="44"/>
      <c r="EEC316" s="44"/>
      <c r="EED316" s="44"/>
      <c r="EEE316" s="44"/>
      <c r="EEF316" s="44"/>
      <c r="EEG316" s="44"/>
      <c r="EEH316" s="44"/>
      <c r="EEI316" s="44"/>
      <c r="EEJ316" s="44"/>
      <c r="EEK316" s="44"/>
      <c r="EEL316" s="44"/>
      <c r="EEM316" s="44"/>
      <c r="EEN316" s="44"/>
      <c r="EEO316" s="44"/>
      <c r="EEP316" s="44"/>
      <c r="EEQ316" s="44"/>
      <c r="EER316" s="44"/>
      <c r="EES316" s="44"/>
      <c r="EET316" s="44"/>
      <c r="EEU316" s="44"/>
      <c r="EEV316" s="44"/>
      <c r="EEW316" s="44"/>
      <c r="EEX316" s="44"/>
      <c r="EEY316" s="44"/>
      <c r="EEZ316" s="44"/>
      <c r="EFA316" s="44"/>
      <c r="EFB316" s="44"/>
      <c r="EFC316" s="44"/>
      <c r="EFD316" s="44"/>
      <c r="EFE316" s="44"/>
      <c r="EFF316" s="44"/>
      <c r="EFG316" s="44"/>
      <c r="EFH316" s="44"/>
      <c r="EFI316" s="44"/>
      <c r="EFJ316" s="44"/>
      <c r="EFK316" s="44"/>
      <c r="EFL316" s="44"/>
      <c r="EFM316" s="44"/>
      <c r="EFN316" s="44"/>
      <c r="EFO316" s="44"/>
      <c r="EFP316" s="44"/>
      <c r="EFQ316" s="44"/>
      <c r="EFR316" s="44"/>
      <c r="EFS316" s="44"/>
      <c r="EFT316" s="44"/>
      <c r="EFU316" s="44"/>
      <c r="EFV316" s="44"/>
      <c r="EFW316" s="44"/>
      <c r="EFX316" s="44"/>
      <c r="EFY316" s="44"/>
      <c r="EFZ316" s="44"/>
      <c r="EGA316" s="44"/>
      <c r="EGB316" s="44"/>
      <c r="EGC316" s="44"/>
      <c r="EGD316" s="44"/>
      <c r="EGE316" s="44"/>
      <c r="EGF316" s="44"/>
      <c r="EGG316" s="44"/>
      <c r="EGH316" s="44"/>
      <c r="EGI316" s="44"/>
      <c r="EGJ316" s="44"/>
      <c r="EGK316" s="44"/>
      <c r="EGL316" s="44"/>
      <c r="EGM316" s="44"/>
      <c r="EGN316" s="44"/>
      <c r="EGO316" s="44"/>
      <c r="EGP316" s="44"/>
      <c r="EGQ316" s="44"/>
      <c r="EGR316" s="44"/>
      <c r="EGS316" s="44"/>
      <c r="EGT316" s="44"/>
      <c r="EGU316" s="44"/>
      <c r="EGV316" s="44"/>
      <c r="EGW316" s="44"/>
      <c r="EGX316" s="44"/>
      <c r="EGY316" s="44"/>
      <c r="EGZ316" s="44"/>
      <c r="EHA316" s="44"/>
      <c r="EHB316" s="44"/>
      <c r="EHC316" s="44"/>
      <c r="EHD316" s="44"/>
      <c r="EHE316" s="44"/>
      <c r="EHF316" s="44"/>
      <c r="EHG316" s="44"/>
      <c r="EHH316" s="44"/>
      <c r="EHI316" s="44"/>
      <c r="EHJ316" s="44"/>
      <c r="EHK316" s="44"/>
      <c r="EHL316" s="44"/>
      <c r="EHM316" s="44"/>
      <c r="EHN316" s="44"/>
      <c r="EHO316" s="44"/>
      <c r="EHP316" s="44"/>
      <c r="EHQ316" s="44"/>
      <c r="EHR316" s="44"/>
      <c r="EHS316" s="44"/>
      <c r="EHT316" s="44"/>
      <c r="EHU316" s="44"/>
      <c r="EHV316" s="44"/>
      <c r="EHW316" s="44"/>
      <c r="EHX316" s="44"/>
      <c r="EHY316" s="44"/>
      <c r="EHZ316" s="44"/>
      <c r="EIA316" s="44"/>
      <c r="EIB316" s="44"/>
      <c r="EIC316" s="44"/>
      <c r="EID316" s="44"/>
      <c r="EIE316" s="44"/>
      <c r="EIF316" s="44"/>
      <c r="EIG316" s="44"/>
      <c r="EIH316" s="44"/>
      <c r="EII316" s="44"/>
      <c r="EIJ316" s="44"/>
      <c r="EIK316" s="44"/>
      <c r="EIL316" s="44"/>
      <c r="EIM316" s="44"/>
      <c r="EIN316" s="44"/>
      <c r="EIO316" s="44"/>
      <c r="EIP316" s="44"/>
      <c r="EIQ316" s="44"/>
      <c r="EIR316" s="44"/>
      <c r="EIS316" s="44"/>
      <c r="EIT316" s="44"/>
      <c r="EIU316" s="44"/>
      <c r="EIV316" s="44"/>
      <c r="EIW316" s="44"/>
      <c r="EIX316" s="44"/>
      <c r="EIY316" s="44"/>
      <c r="EIZ316" s="44"/>
      <c r="EJA316" s="44"/>
      <c r="EJB316" s="44"/>
      <c r="EJC316" s="44"/>
      <c r="EJD316" s="44"/>
      <c r="EJE316" s="44"/>
      <c r="EJF316" s="44"/>
      <c r="EJG316" s="44"/>
      <c r="EJH316" s="44"/>
      <c r="EJI316" s="44"/>
      <c r="EJJ316" s="44"/>
      <c r="EJK316" s="44"/>
      <c r="EJL316" s="44"/>
      <c r="EJM316" s="44"/>
      <c r="EJN316" s="44"/>
      <c r="EJO316" s="44"/>
      <c r="EJP316" s="44"/>
      <c r="EJQ316" s="44"/>
      <c r="EJR316" s="44"/>
      <c r="EJS316" s="44"/>
      <c r="EJT316" s="44"/>
      <c r="EJU316" s="44"/>
      <c r="EJV316" s="44"/>
      <c r="EJW316" s="44"/>
      <c r="EJX316" s="44"/>
      <c r="EJY316" s="44"/>
      <c r="EJZ316" s="44"/>
      <c r="EKA316" s="44"/>
      <c r="EKB316" s="44"/>
      <c r="EKC316" s="44"/>
      <c r="EKD316" s="44"/>
      <c r="EKE316" s="44"/>
      <c r="EKF316" s="44"/>
      <c r="EKG316" s="44"/>
      <c r="EKH316" s="44"/>
      <c r="EKI316" s="44"/>
      <c r="EKJ316" s="44"/>
      <c r="EKK316" s="44"/>
      <c r="EKL316" s="44"/>
      <c r="EKM316" s="44"/>
      <c r="EKN316" s="44"/>
      <c r="EKO316" s="44"/>
      <c r="EKP316" s="44"/>
      <c r="EKQ316" s="44"/>
      <c r="EKR316" s="44"/>
      <c r="EKS316" s="44"/>
      <c r="EKT316" s="44"/>
      <c r="EKU316" s="44"/>
      <c r="EKV316" s="44"/>
      <c r="EKW316" s="44"/>
      <c r="EKX316" s="44"/>
      <c r="EKY316" s="44"/>
      <c r="EKZ316" s="44"/>
      <c r="ELA316" s="44"/>
      <c r="ELB316" s="44"/>
      <c r="ELC316" s="44"/>
      <c r="ELD316" s="44"/>
      <c r="ELE316" s="44"/>
      <c r="ELF316" s="44"/>
      <c r="ELG316" s="44"/>
      <c r="ELH316" s="44"/>
      <c r="ELI316" s="44"/>
      <c r="ELJ316" s="44"/>
      <c r="ELK316" s="44"/>
      <c r="ELL316" s="44"/>
      <c r="ELM316" s="44"/>
      <c r="ELN316" s="44"/>
      <c r="ELO316" s="44"/>
      <c r="ELP316" s="44"/>
      <c r="ELQ316" s="44"/>
      <c r="ELR316" s="44"/>
      <c r="ELS316" s="44"/>
      <c r="ELT316" s="44"/>
      <c r="ELU316" s="44"/>
      <c r="ELV316" s="44"/>
      <c r="ELW316" s="44"/>
      <c r="ELX316" s="44"/>
      <c r="ELY316" s="44"/>
      <c r="ELZ316" s="44"/>
      <c r="EMA316" s="44"/>
      <c r="EMB316" s="44"/>
      <c r="EMC316" s="44"/>
      <c r="EMD316" s="44"/>
      <c r="EME316" s="44"/>
      <c r="EMF316" s="44"/>
      <c r="EMG316" s="44"/>
      <c r="EMH316" s="44"/>
      <c r="EMI316" s="44"/>
      <c r="EMJ316" s="44"/>
      <c r="EMK316" s="44"/>
      <c r="EML316" s="44"/>
      <c r="EMM316" s="44"/>
      <c r="EMN316" s="44"/>
      <c r="EMO316" s="44"/>
      <c r="EMP316" s="44"/>
      <c r="EMQ316" s="44"/>
      <c r="EMR316" s="44"/>
      <c r="EMS316" s="44"/>
      <c r="EMT316" s="44"/>
      <c r="EMU316" s="44"/>
      <c r="EMV316" s="44"/>
      <c r="EMW316" s="44"/>
      <c r="EMX316" s="44"/>
      <c r="EMY316" s="44"/>
      <c r="EMZ316" s="44"/>
      <c r="ENA316" s="44"/>
      <c r="ENB316" s="44"/>
      <c r="ENC316" s="44"/>
      <c r="END316" s="44"/>
      <c r="ENE316" s="44"/>
      <c r="ENF316" s="44"/>
      <c r="ENG316" s="44"/>
      <c r="ENH316" s="44"/>
      <c r="ENI316" s="44"/>
      <c r="ENJ316" s="44"/>
      <c r="ENK316" s="44"/>
      <c r="ENL316" s="44"/>
      <c r="ENM316" s="44"/>
      <c r="ENN316" s="44"/>
      <c r="ENO316" s="44"/>
      <c r="ENP316" s="44"/>
      <c r="ENQ316" s="44"/>
      <c r="ENR316" s="44"/>
      <c r="ENS316" s="44"/>
      <c r="ENT316" s="44"/>
      <c r="ENU316" s="44"/>
      <c r="ENV316" s="44"/>
      <c r="ENW316" s="44"/>
      <c r="ENX316" s="44"/>
      <c r="ENY316" s="44"/>
      <c r="ENZ316" s="44"/>
      <c r="EOA316" s="44"/>
      <c r="EOB316" s="44"/>
      <c r="EOC316" s="44"/>
      <c r="EOD316" s="44"/>
      <c r="EOE316" s="44"/>
      <c r="EOF316" s="44"/>
      <c r="EOG316" s="44"/>
      <c r="EOH316" s="44"/>
      <c r="EOI316" s="44"/>
      <c r="EOJ316" s="44"/>
      <c r="EOK316" s="44"/>
      <c r="EOL316" s="44"/>
      <c r="EOM316" s="44"/>
      <c r="EON316" s="44"/>
      <c r="EOO316" s="44"/>
      <c r="EOP316" s="44"/>
      <c r="EOQ316" s="44"/>
      <c r="EOR316" s="44"/>
      <c r="EOS316" s="44"/>
      <c r="EOT316" s="44"/>
      <c r="EOU316" s="44"/>
      <c r="EOV316" s="44"/>
      <c r="EOW316" s="44"/>
      <c r="EOX316" s="44"/>
      <c r="EOY316" s="44"/>
      <c r="EOZ316" s="44"/>
      <c r="EPA316" s="44"/>
      <c r="EPB316" s="44"/>
      <c r="EPC316" s="44"/>
      <c r="EPD316" s="44"/>
      <c r="EPE316" s="44"/>
      <c r="EPF316" s="44"/>
      <c r="EPG316" s="44"/>
      <c r="EPH316" s="44"/>
      <c r="EPI316" s="44"/>
      <c r="EPJ316" s="44"/>
      <c r="EPK316" s="44"/>
      <c r="EPL316" s="44"/>
      <c r="EPM316" s="44"/>
      <c r="EPN316" s="44"/>
      <c r="EPO316" s="44"/>
      <c r="EPP316" s="44"/>
      <c r="EPQ316" s="44"/>
      <c r="EPR316" s="44"/>
      <c r="EPS316" s="44"/>
      <c r="EPT316" s="44"/>
      <c r="EPU316" s="44"/>
      <c r="EPV316" s="44"/>
      <c r="EPW316" s="44"/>
      <c r="EPX316" s="44"/>
      <c r="EPY316" s="44"/>
      <c r="EPZ316" s="44"/>
      <c r="EQA316" s="44"/>
      <c r="EQB316" s="44"/>
      <c r="EQC316" s="44"/>
      <c r="EQD316" s="44"/>
      <c r="EQE316" s="44"/>
      <c r="EQF316" s="44"/>
      <c r="EQG316" s="44"/>
      <c r="EQH316" s="44"/>
      <c r="EQI316" s="44"/>
      <c r="EQJ316" s="44"/>
      <c r="EQK316" s="44"/>
      <c r="EQL316" s="44"/>
      <c r="EQM316" s="44"/>
      <c r="EQN316" s="44"/>
      <c r="EQO316" s="44"/>
      <c r="EQP316" s="44"/>
      <c r="EQQ316" s="44"/>
      <c r="EQR316" s="44"/>
      <c r="EQS316" s="44"/>
      <c r="EQT316" s="44"/>
      <c r="EQU316" s="44"/>
      <c r="EQV316" s="44"/>
      <c r="EQW316" s="44"/>
      <c r="EQX316" s="44"/>
      <c r="EQY316" s="44"/>
      <c r="EQZ316" s="44"/>
      <c r="ERA316" s="44"/>
      <c r="ERB316" s="44"/>
      <c r="ERC316" s="44"/>
      <c r="ERD316" s="44"/>
      <c r="ERE316" s="44"/>
      <c r="ERF316" s="44"/>
      <c r="ERG316" s="44"/>
      <c r="ERH316" s="44"/>
      <c r="ERI316" s="44"/>
      <c r="ERJ316" s="44"/>
      <c r="ERK316" s="44"/>
      <c r="ERL316" s="44"/>
      <c r="ERM316" s="44"/>
      <c r="ERN316" s="44"/>
      <c r="ERO316" s="44"/>
      <c r="ERP316" s="44"/>
      <c r="ERQ316" s="44"/>
      <c r="ERR316" s="44"/>
      <c r="ERS316" s="44"/>
      <c r="ERT316" s="44"/>
      <c r="ERU316" s="44"/>
      <c r="ERV316" s="44"/>
      <c r="ERW316" s="44"/>
      <c r="ERX316" s="44"/>
      <c r="ERY316" s="44"/>
      <c r="ERZ316" s="44"/>
      <c r="ESA316" s="44"/>
      <c r="ESB316" s="44"/>
      <c r="ESC316" s="44"/>
      <c r="ESD316" s="44"/>
      <c r="ESE316" s="44"/>
      <c r="ESF316" s="44"/>
      <c r="ESG316" s="44"/>
      <c r="ESH316" s="44"/>
      <c r="ESI316" s="44"/>
      <c r="ESJ316" s="44"/>
      <c r="ESK316" s="44"/>
      <c r="ESL316" s="44"/>
      <c r="ESM316" s="44"/>
      <c r="ESN316" s="44"/>
      <c r="ESO316" s="44"/>
      <c r="ESP316" s="44"/>
      <c r="ESQ316" s="44"/>
      <c r="ESR316" s="44"/>
      <c r="ESS316" s="44"/>
      <c r="EST316" s="44"/>
      <c r="ESU316" s="44"/>
      <c r="ESV316" s="44"/>
      <c r="ESW316" s="44"/>
      <c r="ESX316" s="44"/>
      <c r="ESY316" s="44"/>
      <c r="ESZ316" s="44"/>
      <c r="ETA316" s="44"/>
      <c r="ETB316" s="44"/>
      <c r="ETC316" s="44"/>
      <c r="ETD316" s="44"/>
      <c r="ETE316" s="44"/>
      <c r="ETF316" s="44"/>
      <c r="ETG316" s="44"/>
      <c r="ETH316" s="44"/>
      <c r="ETI316" s="44"/>
      <c r="ETJ316" s="44"/>
      <c r="ETK316" s="44"/>
      <c r="ETL316" s="44"/>
      <c r="ETM316" s="44"/>
      <c r="ETN316" s="44"/>
      <c r="ETO316" s="44"/>
      <c r="ETP316" s="44"/>
      <c r="ETQ316" s="44"/>
      <c r="ETR316" s="44"/>
      <c r="ETS316" s="44"/>
      <c r="ETT316" s="44"/>
      <c r="ETU316" s="44"/>
      <c r="ETV316" s="44"/>
      <c r="ETW316" s="44"/>
      <c r="ETX316" s="44"/>
      <c r="ETY316" s="44"/>
      <c r="ETZ316" s="44"/>
      <c r="EUA316" s="44"/>
      <c r="EUB316" s="44"/>
      <c r="EUC316" s="44"/>
      <c r="EUD316" s="44"/>
      <c r="EUE316" s="44"/>
      <c r="EUF316" s="44"/>
      <c r="EUG316" s="44"/>
      <c r="EUH316" s="44"/>
      <c r="EUI316" s="44"/>
      <c r="EUJ316" s="44"/>
      <c r="EUK316" s="44"/>
      <c r="EUL316" s="44"/>
      <c r="EUM316" s="44"/>
      <c r="EUN316" s="44"/>
      <c r="EUO316" s="44"/>
      <c r="EUP316" s="44"/>
      <c r="EUQ316" s="44"/>
      <c r="EUR316" s="44"/>
      <c r="EUS316" s="44"/>
      <c r="EUT316" s="44"/>
      <c r="EUU316" s="44"/>
      <c r="EUV316" s="44"/>
      <c r="EUW316" s="44"/>
      <c r="EUX316" s="44"/>
      <c r="EUY316" s="44"/>
      <c r="EUZ316" s="44"/>
      <c r="EVA316" s="44"/>
      <c r="EVB316" s="44"/>
      <c r="EVC316" s="44"/>
      <c r="EVD316" s="44"/>
      <c r="EVE316" s="44"/>
      <c r="EVF316" s="44"/>
      <c r="EVG316" s="44"/>
      <c r="EVH316" s="44"/>
      <c r="EVI316" s="44"/>
      <c r="EVJ316" s="44"/>
      <c r="EVK316" s="44"/>
      <c r="EVL316" s="44"/>
      <c r="EVM316" s="44"/>
      <c r="EVN316" s="44"/>
      <c r="EVO316" s="44"/>
      <c r="EVP316" s="44"/>
      <c r="EVQ316" s="44"/>
      <c r="EVR316" s="44"/>
      <c r="EVS316" s="44"/>
      <c r="EVT316" s="44"/>
      <c r="EVU316" s="44"/>
      <c r="EVV316" s="44"/>
      <c r="EVW316" s="44"/>
      <c r="EVX316" s="44"/>
      <c r="EVY316" s="44"/>
      <c r="EVZ316" s="44"/>
      <c r="EWA316" s="44"/>
      <c r="EWB316" s="44"/>
      <c r="EWC316" s="44"/>
      <c r="EWD316" s="44"/>
      <c r="EWE316" s="44"/>
      <c r="EWF316" s="44"/>
      <c r="EWG316" s="44"/>
      <c r="EWH316" s="44"/>
      <c r="EWI316" s="44"/>
      <c r="EWJ316" s="44"/>
      <c r="EWK316" s="44"/>
      <c r="EWL316" s="44"/>
      <c r="EWM316" s="44"/>
      <c r="EWN316" s="44"/>
      <c r="EWO316" s="44"/>
      <c r="EWP316" s="44"/>
      <c r="EWQ316" s="44"/>
      <c r="EWR316" s="44"/>
      <c r="EWS316" s="44"/>
      <c r="EWT316" s="44"/>
      <c r="EWU316" s="44"/>
      <c r="EWV316" s="44"/>
      <c r="EWW316" s="44"/>
      <c r="EWX316" s="44"/>
      <c r="EWY316" s="44"/>
      <c r="EWZ316" s="44"/>
      <c r="EXA316" s="44"/>
      <c r="EXB316" s="44"/>
      <c r="EXC316" s="44"/>
      <c r="EXD316" s="44"/>
      <c r="EXE316" s="44"/>
      <c r="EXF316" s="44"/>
      <c r="EXG316" s="44"/>
      <c r="EXH316" s="44"/>
      <c r="EXI316" s="44"/>
      <c r="EXJ316" s="44"/>
      <c r="EXK316" s="44"/>
      <c r="EXL316" s="44"/>
      <c r="EXM316" s="44"/>
      <c r="EXN316" s="44"/>
      <c r="EXO316" s="44"/>
      <c r="EXP316" s="44"/>
      <c r="EXQ316" s="44"/>
      <c r="EXR316" s="44"/>
      <c r="EXS316" s="44"/>
      <c r="EXT316" s="44"/>
      <c r="EXU316" s="44"/>
      <c r="EXV316" s="44"/>
      <c r="EXW316" s="44"/>
      <c r="EXX316" s="44"/>
      <c r="EXY316" s="44"/>
      <c r="EXZ316" s="44"/>
      <c r="EYA316" s="44"/>
      <c r="EYB316" s="44"/>
      <c r="EYC316" s="44"/>
      <c r="EYD316" s="44"/>
      <c r="EYE316" s="44"/>
      <c r="EYF316" s="44"/>
      <c r="EYG316" s="44"/>
      <c r="EYH316" s="44"/>
      <c r="EYI316" s="44"/>
      <c r="EYJ316" s="44"/>
      <c r="EYK316" s="44"/>
      <c r="EYL316" s="44"/>
      <c r="EYM316" s="44"/>
      <c r="EYN316" s="44"/>
      <c r="EYO316" s="44"/>
      <c r="EYP316" s="44"/>
      <c r="EYQ316" s="44"/>
      <c r="EYR316" s="44"/>
      <c r="EYS316" s="44"/>
      <c r="EYT316" s="44"/>
      <c r="EYU316" s="44"/>
      <c r="EYV316" s="44"/>
      <c r="EYW316" s="44"/>
      <c r="EYX316" s="44"/>
      <c r="EYY316" s="44"/>
      <c r="EYZ316" s="44"/>
      <c r="EZA316" s="44"/>
      <c r="EZB316" s="44"/>
      <c r="EZC316" s="44"/>
      <c r="EZD316" s="44"/>
      <c r="EZE316" s="44"/>
      <c r="EZF316" s="44"/>
      <c r="EZG316" s="44"/>
      <c r="EZH316" s="44"/>
      <c r="EZI316" s="44"/>
      <c r="EZJ316" s="44"/>
      <c r="EZK316" s="44"/>
      <c r="EZL316" s="44"/>
      <c r="EZM316" s="44"/>
      <c r="EZN316" s="44"/>
      <c r="EZO316" s="44"/>
      <c r="EZP316" s="44"/>
      <c r="EZQ316" s="44"/>
      <c r="EZR316" s="44"/>
      <c r="EZS316" s="44"/>
      <c r="EZT316" s="44"/>
      <c r="EZU316" s="44"/>
      <c r="EZV316" s="44"/>
      <c r="EZW316" s="44"/>
      <c r="EZX316" s="44"/>
      <c r="EZY316" s="44"/>
      <c r="EZZ316" s="44"/>
      <c r="FAA316" s="44"/>
      <c r="FAB316" s="44"/>
      <c r="FAC316" s="44"/>
      <c r="FAD316" s="44"/>
      <c r="FAE316" s="44"/>
      <c r="FAF316" s="44"/>
      <c r="FAG316" s="44"/>
      <c r="FAH316" s="44"/>
      <c r="FAI316" s="44"/>
      <c r="FAJ316" s="44"/>
      <c r="FAK316" s="44"/>
      <c r="FAL316" s="44"/>
      <c r="FAM316" s="44"/>
      <c r="FAN316" s="44"/>
      <c r="FAO316" s="44"/>
      <c r="FAP316" s="44"/>
      <c r="FAQ316" s="44"/>
      <c r="FAR316" s="44"/>
      <c r="FAS316" s="44"/>
      <c r="FAT316" s="44"/>
      <c r="FAU316" s="44"/>
      <c r="FAV316" s="44"/>
      <c r="FAW316" s="44"/>
      <c r="FAX316" s="44"/>
      <c r="FAY316" s="44"/>
      <c r="FAZ316" s="44"/>
      <c r="FBA316" s="44"/>
      <c r="FBB316" s="44"/>
      <c r="FBC316" s="44"/>
      <c r="FBD316" s="44"/>
      <c r="FBE316" s="44"/>
      <c r="FBF316" s="44"/>
      <c r="FBG316" s="44"/>
      <c r="FBH316" s="44"/>
      <c r="FBI316" s="44"/>
      <c r="FBJ316" s="44"/>
      <c r="FBK316" s="44"/>
      <c r="FBL316" s="44"/>
      <c r="FBM316" s="44"/>
      <c r="FBN316" s="44"/>
      <c r="FBO316" s="44"/>
      <c r="FBP316" s="44"/>
      <c r="FBQ316" s="44"/>
      <c r="FBR316" s="44"/>
      <c r="FBS316" s="44"/>
      <c r="FBT316" s="44"/>
      <c r="FBU316" s="44"/>
      <c r="FBV316" s="44"/>
      <c r="FBW316" s="44"/>
      <c r="FBX316" s="44"/>
      <c r="FBY316" s="44"/>
      <c r="FBZ316" s="44"/>
      <c r="FCA316" s="44"/>
      <c r="FCB316" s="44"/>
      <c r="FCC316" s="44"/>
      <c r="FCD316" s="44"/>
      <c r="FCE316" s="44"/>
      <c r="FCF316" s="44"/>
      <c r="FCG316" s="44"/>
      <c r="FCH316" s="44"/>
      <c r="FCI316" s="44"/>
      <c r="FCJ316" s="44"/>
      <c r="FCK316" s="44"/>
      <c r="FCL316" s="44"/>
      <c r="FCM316" s="44"/>
      <c r="FCN316" s="44"/>
      <c r="FCO316" s="44"/>
      <c r="FCP316" s="44"/>
      <c r="FCQ316" s="44"/>
      <c r="FCR316" s="44"/>
      <c r="FCS316" s="44"/>
      <c r="FCT316" s="44"/>
      <c r="FCU316" s="44"/>
      <c r="FCV316" s="44"/>
      <c r="FCW316" s="44"/>
      <c r="FCX316" s="44"/>
      <c r="FCY316" s="44"/>
      <c r="FCZ316" s="44"/>
      <c r="FDA316" s="44"/>
      <c r="FDB316" s="44"/>
      <c r="FDC316" s="44"/>
      <c r="FDD316" s="44"/>
      <c r="FDE316" s="44"/>
      <c r="FDF316" s="44"/>
      <c r="FDG316" s="44"/>
      <c r="FDH316" s="44"/>
      <c r="FDI316" s="44"/>
      <c r="FDJ316" s="44"/>
      <c r="FDK316" s="44"/>
      <c r="FDL316" s="44"/>
      <c r="FDM316" s="44"/>
      <c r="FDN316" s="44"/>
      <c r="FDO316" s="44"/>
      <c r="FDP316" s="44"/>
      <c r="FDQ316" s="44"/>
      <c r="FDR316" s="44"/>
      <c r="FDS316" s="44"/>
      <c r="FDT316" s="44"/>
      <c r="FDU316" s="44"/>
      <c r="FDV316" s="44"/>
      <c r="FDW316" s="44"/>
      <c r="FDX316" s="44"/>
      <c r="FDY316" s="44"/>
      <c r="FDZ316" s="44"/>
      <c r="FEA316" s="44"/>
      <c r="FEB316" s="44"/>
      <c r="FEC316" s="44"/>
      <c r="FED316" s="44"/>
      <c r="FEE316" s="44"/>
      <c r="FEF316" s="44"/>
      <c r="FEG316" s="44"/>
      <c r="FEH316" s="44"/>
      <c r="FEI316" s="44"/>
      <c r="FEJ316" s="44"/>
      <c r="FEK316" s="44"/>
      <c r="FEL316" s="44"/>
      <c r="FEM316" s="44"/>
      <c r="FEN316" s="44"/>
      <c r="FEO316" s="44"/>
      <c r="FEP316" s="44"/>
      <c r="FEQ316" s="44"/>
      <c r="FER316" s="44"/>
      <c r="FES316" s="44"/>
      <c r="FET316" s="44"/>
      <c r="FEU316" s="44"/>
      <c r="FEV316" s="44"/>
      <c r="FEW316" s="44"/>
      <c r="FEX316" s="44"/>
      <c r="FEY316" s="44"/>
      <c r="FEZ316" s="44"/>
      <c r="FFA316" s="44"/>
      <c r="FFB316" s="44"/>
      <c r="FFC316" s="44"/>
      <c r="FFD316" s="44"/>
      <c r="FFE316" s="44"/>
      <c r="FFF316" s="44"/>
      <c r="FFG316" s="44"/>
      <c r="FFH316" s="44"/>
      <c r="FFI316" s="44"/>
      <c r="FFJ316" s="44"/>
      <c r="FFK316" s="44"/>
      <c r="FFL316" s="44"/>
      <c r="FFM316" s="44"/>
      <c r="FFN316" s="44"/>
      <c r="FFO316" s="44"/>
      <c r="FFP316" s="44"/>
      <c r="FFQ316" s="44"/>
      <c r="FFR316" s="44"/>
      <c r="FFS316" s="44"/>
      <c r="FFT316" s="44"/>
      <c r="FFU316" s="44"/>
      <c r="FFV316" s="44"/>
      <c r="FFW316" s="44"/>
      <c r="FFX316" s="44"/>
      <c r="FFY316" s="44"/>
      <c r="FFZ316" s="44"/>
      <c r="FGA316" s="44"/>
      <c r="FGB316" s="44"/>
      <c r="FGC316" s="44"/>
      <c r="FGD316" s="44"/>
      <c r="FGE316" s="44"/>
      <c r="FGF316" s="44"/>
      <c r="FGG316" s="44"/>
      <c r="FGH316" s="44"/>
      <c r="FGI316" s="44"/>
      <c r="FGJ316" s="44"/>
      <c r="FGK316" s="44"/>
      <c r="FGL316" s="44"/>
      <c r="FGM316" s="44"/>
      <c r="FGN316" s="44"/>
      <c r="FGO316" s="44"/>
      <c r="FGP316" s="44"/>
      <c r="FGQ316" s="44"/>
      <c r="FGR316" s="44"/>
      <c r="FGS316" s="44"/>
      <c r="FGT316" s="44"/>
      <c r="FGU316" s="44"/>
      <c r="FGV316" s="44"/>
      <c r="FGW316" s="44"/>
      <c r="FGX316" s="44"/>
      <c r="FGY316" s="44"/>
      <c r="FGZ316" s="44"/>
      <c r="FHA316" s="44"/>
      <c r="FHB316" s="44"/>
      <c r="FHC316" s="44"/>
      <c r="FHD316" s="44"/>
      <c r="FHE316" s="44"/>
      <c r="FHF316" s="44"/>
      <c r="FHG316" s="44"/>
      <c r="FHH316" s="44"/>
      <c r="FHI316" s="44"/>
      <c r="FHJ316" s="44"/>
      <c r="FHK316" s="44"/>
      <c r="FHL316" s="44"/>
      <c r="FHM316" s="44"/>
      <c r="FHN316" s="44"/>
      <c r="FHO316" s="44"/>
      <c r="FHP316" s="44"/>
      <c r="FHQ316" s="44"/>
      <c r="FHR316" s="44"/>
      <c r="FHS316" s="44"/>
      <c r="FHT316" s="44"/>
      <c r="FHU316" s="44"/>
      <c r="FHV316" s="44"/>
      <c r="FHW316" s="44"/>
      <c r="FHX316" s="44"/>
      <c r="FHY316" s="44"/>
      <c r="FHZ316" s="44"/>
      <c r="FIA316" s="44"/>
      <c r="FIB316" s="44"/>
      <c r="FIC316" s="44"/>
      <c r="FID316" s="44"/>
      <c r="FIE316" s="44"/>
      <c r="FIF316" s="44"/>
      <c r="FIG316" s="44"/>
      <c r="FIH316" s="44"/>
      <c r="FII316" s="44"/>
      <c r="FIJ316" s="44"/>
      <c r="FIK316" s="44"/>
      <c r="FIL316" s="44"/>
      <c r="FIM316" s="44"/>
      <c r="FIN316" s="44"/>
      <c r="FIO316" s="44"/>
      <c r="FIP316" s="44"/>
      <c r="FIQ316" s="44"/>
      <c r="FIR316" s="44"/>
      <c r="FIS316" s="44"/>
      <c r="FIT316" s="44"/>
      <c r="FIU316" s="44"/>
      <c r="FIV316" s="44"/>
      <c r="FIW316" s="44"/>
      <c r="FIX316" s="44"/>
      <c r="FIY316" s="44"/>
      <c r="FIZ316" s="44"/>
      <c r="FJA316" s="44"/>
      <c r="FJB316" s="44"/>
      <c r="FJC316" s="44"/>
      <c r="FJD316" s="44"/>
      <c r="FJE316" s="44"/>
      <c r="FJF316" s="44"/>
      <c r="FJG316" s="44"/>
      <c r="FJH316" s="44"/>
      <c r="FJI316" s="44"/>
      <c r="FJJ316" s="44"/>
      <c r="FJK316" s="44"/>
      <c r="FJL316" s="44"/>
      <c r="FJM316" s="44"/>
      <c r="FJN316" s="44"/>
      <c r="FJO316" s="44"/>
      <c r="FJP316" s="44"/>
      <c r="FJQ316" s="44"/>
      <c r="FJR316" s="44"/>
      <c r="FJS316" s="44"/>
      <c r="FJT316" s="44"/>
      <c r="FJU316" s="44"/>
      <c r="FJV316" s="44"/>
      <c r="FJW316" s="44"/>
      <c r="FJX316" s="44"/>
      <c r="FJY316" s="44"/>
      <c r="FJZ316" s="44"/>
      <c r="FKA316" s="44"/>
      <c r="FKB316" s="44"/>
      <c r="FKC316" s="44"/>
      <c r="FKD316" s="44"/>
      <c r="FKE316" s="44"/>
      <c r="FKF316" s="44"/>
      <c r="FKG316" s="44"/>
      <c r="FKH316" s="44"/>
      <c r="FKI316" s="44"/>
      <c r="FKJ316" s="44"/>
      <c r="FKK316" s="44"/>
      <c r="FKL316" s="44"/>
      <c r="FKM316" s="44"/>
      <c r="FKN316" s="44"/>
      <c r="FKO316" s="44"/>
      <c r="FKP316" s="44"/>
      <c r="FKQ316" s="44"/>
      <c r="FKR316" s="44"/>
      <c r="FKS316" s="44"/>
      <c r="FKT316" s="44"/>
      <c r="FKU316" s="44"/>
      <c r="FKV316" s="44"/>
      <c r="FKW316" s="44"/>
      <c r="FKX316" s="44"/>
      <c r="FKY316" s="44"/>
      <c r="FKZ316" s="44"/>
      <c r="FLA316" s="44"/>
      <c r="FLB316" s="44"/>
      <c r="FLC316" s="44"/>
      <c r="FLD316" s="44"/>
      <c r="FLE316" s="44"/>
      <c r="FLF316" s="44"/>
      <c r="FLG316" s="44"/>
      <c r="FLH316" s="44"/>
      <c r="FLI316" s="44"/>
      <c r="FLJ316" s="44"/>
      <c r="FLK316" s="44"/>
      <c r="FLL316" s="44"/>
      <c r="FLM316" s="44"/>
      <c r="FLN316" s="44"/>
      <c r="FLO316" s="44"/>
      <c r="FLP316" s="44"/>
      <c r="FLQ316" s="44"/>
      <c r="FLR316" s="44"/>
      <c r="FLS316" s="44"/>
      <c r="FLT316" s="44"/>
      <c r="FLU316" s="44"/>
      <c r="FLV316" s="44"/>
      <c r="FLW316" s="44"/>
      <c r="FLX316" s="44"/>
      <c r="FLY316" s="44"/>
      <c r="FLZ316" s="44"/>
      <c r="FMA316" s="44"/>
      <c r="FMB316" s="44"/>
      <c r="FMC316" s="44"/>
      <c r="FMD316" s="44"/>
      <c r="FME316" s="44"/>
      <c r="FMF316" s="44"/>
      <c r="FMG316" s="44"/>
      <c r="FMH316" s="44"/>
      <c r="FMI316" s="44"/>
      <c r="FMJ316" s="44"/>
      <c r="FMK316" s="44"/>
      <c r="FML316" s="44"/>
      <c r="FMM316" s="44"/>
      <c r="FMN316" s="44"/>
      <c r="FMO316" s="44"/>
      <c r="FMP316" s="44"/>
      <c r="FMQ316" s="44"/>
      <c r="FMR316" s="44"/>
      <c r="FMS316" s="44"/>
      <c r="FMT316" s="44"/>
      <c r="FMU316" s="44"/>
      <c r="FMV316" s="44"/>
      <c r="FMW316" s="44"/>
      <c r="FMX316" s="44"/>
      <c r="FMY316" s="44"/>
      <c r="FMZ316" s="44"/>
      <c r="FNA316" s="44"/>
      <c r="FNB316" s="44"/>
      <c r="FNC316" s="44"/>
      <c r="FND316" s="44"/>
      <c r="FNE316" s="44"/>
      <c r="FNF316" s="44"/>
      <c r="FNG316" s="44"/>
      <c r="FNH316" s="44"/>
      <c r="FNI316" s="44"/>
      <c r="FNJ316" s="44"/>
      <c r="FNK316" s="44"/>
      <c r="FNL316" s="44"/>
      <c r="FNM316" s="44"/>
      <c r="FNN316" s="44"/>
      <c r="FNO316" s="44"/>
      <c r="FNP316" s="44"/>
      <c r="FNQ316" s="44"/>
      <c r="FNR316" s="44"/>
      <c r="FNS316" s="44"/>
      <c r="FNT316" s="44"/>
      <c r="FNU316" s="44"/>
      <c r="FNV316" s="44"/>
      <c r="FNW316" s="44"/>
      <c r="FNX316" s="44"/>
      <c r="FNY316" s="44"/>
      <c r="FNZ316" s="44"/>
      <c r="FOA316" s="44"/>
      <c r="FOB316" s="44"/>
      <c r="FOC316" s="44"/>
      <c r="FOD316" s="44"/>
      <c r="FOE316" s="44"/>
      <c r="FOF316" s="44"/>
      <c r="FOG316" s="44"/>
      <c r="FOH316" s="44"/>
      <c r="FOI316" s="44"/>
      <c r="FOJ316" s="44"/>
      <c r="FOK316" s="44"/>
      <c r="FOL316" s="44"/>
      <c r="FOM316" s="44"/>
      <c r="FON316" s="44"/>
      <c r="FOO316" s="44"/>
      <c r="FOP316" s="44"/>
      <c r="FOQ316" s="44"/>
      <c r="FOR316" s="44"/>
      <c r="FOS316" s="44"/>
      <c r="FOT316" s="44"/>
      <c r="FOU316" s="44"/>
      <c r="FOV316" s="44"/>
      <c r="FOW316" s="44"/>
      <c r="FOX316" s="44"/>
      <c r="FOY316" s="44"/>
      <c r="FOZ316" s="44"/>
      <c r="FPA316" s="44"/>
      <c r="FPB316" s="44"/>
      <c r="FPC316" s="44"/>
      <c r="FPD316" s="44"/>
      <c r="FPE316" s="44"/>
      <c r="FPF316" s="44"/>
      <c r="FPG316" s="44"/>
      <c r="FPH316" s="44"/>
      <c r="FPI316" s="44"/>
      <c r="FPJ316" s="44"/>
      <c r="FPK316" s="44"/>
      <c r="FPL316" s="44"/>
      <c r="FPM316" s="44"/>
      <c r="FPN316" s="44"/>
      <c r="FPO316" s="44"/>
      <c r="FPP316" s="44"/>
      <c r="FPQ316" s="44"/>
      <c r="FPR316" s="44"/>
      <c r="FPS316" s="44"/>
      <c r="FPT316" s="44"/>
      <c r="FPU316" s="44"/>
      <c r="FPV316" s="44"/>
      <c r="FPW316" s="44"/>
      <c r="FPX316" s="44"/>
      <c r="FPY316" s="44"/>
      <c r="FPZ316" s="44"/>
      <c r="FQA316" s="44"/>
      <c r="FQB316" s="44"/>
      <c r="FQC316" s="44"/>
      <c r="FQD316" s="44"/>
      <c r="FQE316" s="44"/>
      <c r="FQF316" s="44"/>
      <c r="FQG316" s="44"/>
      <c r="FQH316" s="44"/>
      <c r="FQI316" s="44"/>
      <c r="FQJ316" s="44"/>
      <c r="FQK316" s="44"/>
      <c r="FQL316" s="44"/>
      <c r="FQM316" s="44"/>
      <c r="FQN316" s="44"/>
      <c r="FQO316" s="44"/>
      <c r="FQP316" s="44"/>
      <c r="FQQ316" s="44"/>
      <c r="FQR316" s="44"/>
      <c r="FQS316" s="44"/>
      <c r="FQT316" s="44"/>
      <c r="FQU316" s="44"/>
      <c r="FQV316" s="44"/>
      <c r="FQW316" s="44"/>
      <c r="FQX316" s="44"/>
      <c r="FQY316" s="44"/>
      <c r="FQZ316" s="44"/>
      <c r="FRA316" s="44"/>
      <c r="FRB316" s="44"/>
      <c r="FRC316" s="44"/>
      <c r="FRD316" s="44"/>
      <c r="FRE316" s="44"/>
      <c r="FRF316" s="44"/>
      <c r="FRG316" s="44"/>
      <c r="FRH316" s="44"/>
      <c r="FRI316" s="44"/>
      <c r="FRJ316" s="44"/>
      <c r="FRK316" s="44"/>
      <c r="FRL316" s="44"/>
      <c r="FRM316" s="44"/>
      <c r="FRN316" s="44"/>
      <c r="FRO316" s="44"/>
      <c r="FRP316" s="44"/>
      <c r="FRQ316" s="44"/>
      <c r="FRR316" s="44"/>
      <c r="FRS316" s="44"/>
      <c r="FRT316" s="44"/>
      <c r="FRU316" s="44"/>
      <c r="FRV316" s="44"/>
      <c r="FRW316" s="44"/>
      <c r="FRX316" s="44"/>
      <c r="FRY316" s="44"/>
      <c r="FRZ316" s="44"/>
      <c r="FSA316" s="44"/>
      <c r="FSB316" s="44"/>
      <c r="FSC316" s="44"/>
      <c r="FSD316" s="44"/>
      <c r="FSE316" s="44"/>
      <c r="FSF316" s="44"/>
      <c r="FSG316" s="44"/>
      <c r="FSH316" s="44"/>
      <c r="FSI316" s="44"/>
      <c r="FSJ316" s="44"/>
      <c r="FSK316" s="44"/>
      <c r="FSL316" s="44"/>
      <c r="FSM316" s="44"/>
      <c r="FSN316" s="44"/>
      <c r="FSO316" s="44"/>
      <c r="FSP316" s="44"/>
      <c r="FSQ316" s="44"/>
      <c r="FSR316" s="44"/>
      <c r="FSS316" s="44"/>
      <c r="FST316" s="44"/>
      <c r="FSU316" s="44"/>
      <c r="FSV316" s="44"/>
      <c r="FSW316" s="44"/>
      <c r="FSX316" s="44"/>
      <c r="FSY316" s="44"/>
      <c r="FSZ316" s="44"/>
      <c r="FTA316" s="44"/>
      <c r="FTB316" s="44"/>
      <c r="FTC316" s="44"/>
      <c r="FTD316" s="44"/>
      <c r="FTE316" s="44"/>
      <c r="FTF316" s="44"/>
      <c r="FTG316" s="44"/>
      <c r="FTH316" s="44"/>
      <c r="FTI316" s="44"/>
      <c r="FTJ316" s="44"/>
      <c r="FTK316" s="44"/>
      <c r="FTL316" s="44"/>
      <c r="FTM316" s="44"/>
      <c r="FTN316" s="44"/>
      <c r="FTO316" s="44"/>
      <c r="FTP316" s="44"/>
      <c r="FTQ316" s="44"/>
      <c r="FTR316" s="44"/>
      <c r="FTS316" s="44"/>
      <c r="FTT316" s="44"/>
      <c r="FTU316" s="44"/>
      <c r="FTV316" s="44"/>
      <c r="FTW316" s="44"/>
      <c r="FTX316" s="44"/>
      <c r="FTY316" s="44"/>
      <c r="FTZ316" s="44"/>
      <c r="FUA316" s="44"/>
      <c r="FUB316" s="44"/>
      <c r="FUC316" s="44"/>
      <c r="FUD316" s="44"/>
      <c r="FUE316" s="44"/>
      <c r="FUF316" s="44"/>
      <c r="FUG316" s="44"/>
      <c r="FUH316" s="44"/>
      <c r="FUI316" s="44"/>
      <c r="FUJ316" s="44"/>
      <c r="FUK316" s="44"/>
      <c r="FUL316" s="44"/>
      <c r="FUM316" s="44"/>
      <c r="FUN316" s="44"/>
      <c r="FUO316" s="44"/>
      <c r="FUP316" s="44"/>
      <c r="FUQ316" s="44"/>
      <c r="FUR316" s="44"/>
      <c r="FUS316" s="44"/>
      <c r="FUT316" s="44"/>
      <c r="FUU316" s="44"/>
      <c r="FUV316" s="44"/>
      <c r="FUW316" s="44"/>
      <c r="FUX316" s="44"/>
      <c r="FUY316" s="44"/>
      <c r="FUZ316" s="44"/>
      <c r="FVA316" s="44"/>
      <c r="FVB316" s="44"/>
      <c r="FVC316" s="44"/>
      <c r="FVD316" s="44"/>
      <c r="FVE316" s="44"/>
      <c r="FVF316" s="44"/>
      <c r="FVG316" s="44"/>
      <c r="FVH316" s="44"/>
      <c r="FVI316" s="44"/>
      <c r="FVJ316" s="44"/>
      <c r="FVK316" s="44"/>
      <c r="FVL316" s="44"/>
      <c r="FVM316" s="44"/>
      <c r="FVN316" s="44"/>
      <c r="FVO316" s="44"/>
      <c r="FVP316" s="44"/>
      <c r="FVQ316" s="44"/>
      <c r="FVR316" s="44"/>
      <c r="FVS316" s="44"/>
      <c r="FVT316" s="44"/>
      <c r="FVU316" s="44"/>
      <c r="FVV316" s="44"/>
      <c r="FVW316" s="44"/>
      <c r="FVX316" s="44"/>
      <c r="FVY316" s="44"/>
      <c r="FVZ316" s="44"/>
      <c r="FWA316" s="44"/>
      <c r="FWB316" s="44"/>
      <c r="FWC316" s="44"/>
      <c r="FWD316" s="44"/>
      <c r="FWE316" s="44"/>
      <c r="FWF316" s="44"/>
      <c r="FWG316" s="44"/>
      <c r="FWH316" s="44"/>
      <c r="FWI316" s="44"/>
      <c r="FWJ316" s="44"/>
      <c r="FWK316" s="44"/>
      <c r="FWL316" s="44"/>
      <c r="FWM316" s="44"/>
      <c r="FWN316" s="44"/>
      <c r="FWO316" s="44"/>
      <c r="FWP316" s="44"/>
      <c r="FWQ316" s="44"/>
      <c r="FWR316" s="44"/>
      <c r="FWS316" s="44"/>
      <c r="FWT316" s="44"/>
      <c r="FWU316" s="44"/>
      <c r="FWV316" s="44"/>
      <c r="FWW316" s="44"/>
      <c r="FWX316" s="44"/>
      <c r="FWY316" s="44"/>
      <c r="FWZ316" s="44"/>
      <c r="FXA316" s="44"/>
      <c r="FXB316" s="44"/>
      <c r="FXC316" s="44"/>
      <c r="FXD316" s="44"/>
      <c r="FXE316" s="44"/>
      <c r="FXF316" s="44"/>
      <c r="FXG316" s="44"/>
      <c r="FXH316" s="44"/>
      <c r="FXI316" s="44"/>
      <c r="FXJ316" s="44"/>
      <c r="FXK316" s="44"/>
      <c r="FXL316" s="44"/>
      <c r="FXM316" s="44"/>
      <c r="FXN316" s="44"/>
      <c r="FXO316" s="44"/>
      <c r="FXP316" s="44"/>
      <c r="FXQ316" s="44"/>
      <c r="FXR316" s="44"/>
      <c r="FXS316" s="44"/>
      <c r="FXT316" s="44"/>
      <c r="FXU316" s="44"/>
      <c r="FXV316" s="44"/>
      <c r="FXW316" s="44"/>
      <c r="FXX316" s="44"/>
      <c r="FXY316" s="44"/>
      <c r="FXZ316" s="44"/>
      <c r="FYA316" s="44"/>
      <c r="FYB316" s="44"/>
      <c r="FYC316" s="44"/>
      <c r="FYD316" s="44"/>
      <c r="FYE316" s="44"/>
      <c r="FYF316" s="44"/>
      <c r="FYG316" s="44"/>
      <c r="FYH316" s="44"/>
      <c r="FYI316" s="44"/>
      <c r="FYJ316" s="44"/>
      <c r="FYK316" s="44"/>
      <c r="FYL316" s="44"/>
      <c r="FYM316" s="44"/>
      <c r="FYN316" s="44"/>
      <c r="FYO316" s="44"/>
      <c r="FYP316" s="44"/>
      <c r="FYQ316" s="44"/>
      <c r="FYR316" s="44"/>
      <c r="FYS316" s="44"/>
      <c r="FYT316" s="44"/>
      <c r="FYU316" s="44"/>
      <c r="FYV316" s="44"/>
      <c r="FYW316" s="44"/>
      <c r="FYX316" s="44"/>
      <c r="FYY316" s="44"/>
      <c r="FYZ316" s="44"/>
      <c r="FZA316" s="44"/>
      <c r="FZB316" s="44"/>
      <c r="FZC316" s="44"/>
      <c r="FZD316" s="44"/>
      <c r="FZE316" s="44"/>
      <c r="FZF316" s="44"/>
      <c r="FZG316" s="44"/>
      <c r="FZH316" s="44"/>
      <c r="FZI316" s="44"/>
      <c r="FZJ316" s="44"/>
      <c r="FZK316" s="44"/>
      <c r="FZL316" s="44"/>
      <c r="FZM316" s="44"/>
      <c r="FZN316" s="44"/>
      <c r="FZO316" s="44"/>
      <c r="FZP316" s="44"/>
      <c r="FZQ316" s="44"/>
      <c r="FZR316" s="44"/>
      <c r="FZS316" s="44"/>
      <c r="FZT316" s="44"/>
      <c r="FZU316" s="44"/>
      <c r="FZV316" s="44"/>
      <c r="FZW316" s="44"/>
      <c r="FZX316" s="44"/>
      <c r="FZY316" s="44"/>
      <c r="FZZ316" s="44"/>
      <c r="GAA316" s="44"/>
      <c r="GAB316" s="44"/>
      <c r="GAC316" s="44"/>
      <c r="GAD316" s="44"/>
      <c r="GAE316" s="44"/>
      <c r="GAF316" s="44"/>
      <c r="GAG316" s="44"/>
      <c r="GAH316" s="44"/>
      <c r="GAI316" s="44"/>
      <c r="GAJ316" s="44"/>
      <c r="GAK316" s="44"/>
      <c r="GAL316" s="44"/>
      <c r="GAM316" s="44"/>
      <c r="GAN316" s="44"/>
      <c r="GAO316" s="44"/>
      <c r="GAP316" s="44"/>
      <c r="GAQ316" s="44"/>
      <c r="GAR316" s="44"/>
      <c r="GAS316" s="44"/>
      <c r="GAT316" s="44"/>
      <c r="GAU316" s="44"/>
      <c r="GAV316" s="44"/>
      <c r="GAW316" s="44"/>
      <c r="GAX316" s="44"/>
      <c r="GAY316" s="44"/>
      <c r="GAZ316" s="44"/>
      <c r="GBA316" s="44"/>
      <c r="GBB316" s="44"/>
      <c r="GBC316" s="44"/>
      <c r="GBD316" s="44"/>
      <c r="GBE316" s="44"/>
      <c r="GBF316" s="44"/>
      <c r="GBG316" s="44"/>
      <c r="GBH316" s="44"/>
      <c r="GBI316" s="44"/>
      <c r="GBJ316" s="44"/>
      <c r="GBK316" s="44"/>
      <c r="GBL316" s="44"/>
      <c r="GBM316" s="44"/>
      <c r="GBN316" s="44"/>
      <c r="GBO316" s="44"/>
      <c r="GBP316" s="44"/>
      <c r="GBQ316" s="44"/>
      <c r="GBR316" s="44"/>
      <c r="GBS316" s="44"/>
      <c r="GBT316" s="44"/>
      <c r="GBU316" s="44"/>
      <c r="GBV316" s="44"/>
      <c r="GBW316" s="44"/>
      <c r="GBX316" s="44"/>
      <c r="GBY316" s="44"/>
      <c r="GBZ316" s="44"/>
      <c r="GCA316" s="44"/>
      <c r="GCB316" s="44"/>
      <c r="GCC316" s="44"/>
      <c r="GCD316" s="44"/>
      <c r="GCE316" s="44"/>
      <c r="GCF316" s="44"/>
      <c r="GCG316" s="44"/>
      <c r="GCH316" s="44"/>
      <c r="GCI316" s="44"/>
      <c r="GCJ316" s="44"/>
      <c r="GCK316" s="44"/>
      <c r="GCL316" s="44"/>
      <c r="GCM316" s="44"/>
      <c r="GCN316" s="44"/>
      <c r="GCO316" s="44"/>
      <c r="GCP316" s="44"/>
      <c r="GCQ316" s="44"/>
      <c r="GCR316" s="44"/>
      <c r="GCS316" s="44"/>
      <c r="GCT316" s="44"/>
      <c r="GCU316" s="44"/>
      <c r="GCV316" s="44"/>
      <c r="GCW316" s="44"/>
      <c r="GCX316" s="44"/>
      <c r="GCY316" s="44"/>
      <c r="GCZ316" s="44"/>
      <c r="GDA316" s="44"/>
      <c r="GDB316" s="44"/>
      <c r="GDC316" s="44"/>
      <c r="GDD316" s="44"/>
      <c r="GDE316" s="44"/>
      <c r="GDF316" s="44"/>
      <c r="GDG316" s="44"/>
      <c r="GDH316" s="44"/>
      <c r="GDI316" s="44"/>
      <c r="GDJ316" s="44"/>
      <c r="GDK316" s="44"/>
      <c r="GDL316" s="44"/>
      <c r="GDM316" s="44"/>
      <c r="GDN316" s="44"/>
      <c r="GDO316" s="44"/>
      <c r="GDP316" s="44"/>
      <c r="GDQ316" s="44"/>
      <c r="GDR316" s="44"/>
      <c r="GDS316" s="44"/>
      <c r="GDT316" s="44"/>
      <c r="GDU316" s="44"/>
      <c r="GDV316" s="44"/>
      <c r="GDW316" s="44"/>
      <c r="GDX316" s="44"/>
      <c r="GDY316" s="44"/>
      <c r="GDZ316" s="44"/>
      <c r="GEA316" s="44"/>
      <c r="GEB316" s="44"/>
      <c r="GEC316" s="44"/>
      <c r="GED316" s="44"/>
      <c r="GEE316" s="44"/>
      <c r="GEF316" s="44"/>
      <c r="GEG316" s="44"/>
      <c r="GEH316" s="44"/>
      <c r="GEI316" s="44"/>
      <c r="GEJ316" s="44"/>
      <c r="GEK316" s="44"/>
      <c r="GEL316" s="44"/>
      <c r="GEM316" s="44"/>
      <c r="GEN316" s="44"/>
      <c r="GEO316" s="44"/>
      <c r="GEP316" s="44"/>
      <c r="GEQ316" s="44"/>
      <c r="GER316" s="44"/>
      <c r="GES316" s="44"/>
      <c r="GET316" s="44"/>
      <c r="GEU316" s="44"/>
      <c r="GEV316" s="44"/>
      <c r="GEW316" s="44"/>
      <c r="GEX316" s="44"/>
      <c r="GEY316" s="44"/>
      <c r="GEZ316" s="44"/>
      <c r="GFA316" s="44"/>
      <c r="GFB316" s="44"/>
      <c r="GFC316" s="44"/>
      <c r="GFD316" s="44"/>
      <c r="GFE316" s="44"/>
      <c r="GFF316" s="44"/>
      <c r="GFG316" s="44"/>
      <c r="GFH316" s="44"/>
      <c r="GFI316" s="44"/>
      <c r="GFJ316" s="44"/>
      <c r="GFK316" s="44"/>
      <c r="GFL316" s="44"/>
      <c r="GFM316" s="44"/>
      <c r="GFN316" s="44"/>
      <c r="GFO316" s="44"/>
      <c r="GFP316" s="44"/>
      <c r="GFQ316" s="44"/>
      <c r="GFR316" s="44"/>
      <c r="GFS316" s="44"/>
      <c r="GFT316" s="44"/>
      <c r="GFU316" s="44"/>
      <c r="GFV316" s="44"/>
      <c r="GFW316" s="44"/>
      <c r="GFX316" s="44"/>
      <c r="GFY316" s="44"/>
      <c r="GFZ316" s="44"/>
      <c r="GGA316" s="44"/>
      <c r="GGB316" s="44"/>
      <c r="GGC316" s="44"/>
      <c r="GGD316" s="44"/>
      <c r="GGE316" s="44"/>
      <c r="GGF316" s="44"/>
      <c r="GGG316" s="44"/>
      <c r="GGH316" s="44"/>
      <c r="GGI316" s="44"/>
      <c r="GGJ316" s="44"/>
      <c r="GGK316" s="44"/>
      <c r="GGL316" s="44"/>
      <c r="GGM316" s="44"/>
      <c r="GGN316" s="44"/>
      <c r="GGO316" s="44"/>
      <c r="GGP316" s="44"/>
      <c r="GGQ316" s="44"/>
      <c r="GGR316" s="44"/>
      <c r="GGS316" s="44"/>
      <c r="GGT316" s="44"/>
      <c r="GGU316" s="44"/>
      <c r="GGV316" s="44"/>
      <c r="GGW316" s="44"/>
      <c r="GGX316" s="44"/>
      <c r="GGY316" s="44"/>
      <c r="GGZ316" s="44"/>
      <c r="GHA316" s="44"/>
      <c r="GHB316" s="44"/>
      <c r="GHC316" s="44"/>
      <c r="GHD316" s="44"/>
      <c r="GHE316" s="44"/>
      <c r="GHF316" s="44"/>
      <c r="GHG316" s="44"/>
      <c r="GHH316" s="44"/>
      <c r="GHI316" s="44"/>
      <c r="GHJ316" s="44"/>
      <c r="GHK316" s="44"/>
      <c r="GHL316" s="44"/>
      <c r="GHM316" s="44"/>
      <c r="GHN316" s="44"/>
      <c r="GHO316" s="44"/>
      <c r="GHP316" s="44"/>
      <c r="GHQ316" s="44"/>
      <c r="GHR316" s="44"/>
      <c r="GHS316" s="44"/>
      <c r="GHT316" s="44"/>
      <c r="GHU316" s="44"/>
      <c r="GHV316" s="44"/>
      <c r="GHW316" s="44"/>
      <c r="GHX316" s="44"/>
      <c r="GHY316" s="44"/>
      <c r="GHZ316" s="44"/>
      <c r="GIA316" s="44"/>
      <c r="GIB316" s="44"/>
      <c r="GIC316" s="44"/>
      <c r="GID316" s="44"/>
      <c r="GIE316" s="44"/>
      <c r="GIF316" s="44"/>
      <c r="GIG316" s="44"/>
      <c r="GIH316" s="44"/>
      <c r="GII316" s="44"/>
      <c r="GIJ316" s="44"/>
      <c r="GIK316" s="44"/>
      <c r="GIL316" s="44"/>
      <c r="GIM316" s="44"/>
      <c r="GIN316" s="44"/>
      <c r="GIO316" s="44"/>
      <c r="GIP316" s="44"/>
      <c r="GIQ316" s="44"/>
      <c r="GIR316" s="44"/>
      <c r="GIS316" s="44"/>
      <c r="GIT316" s="44"/>
      <c r="GIU316" s="44"/>
      <c r="GIV316" s="44"/>
      <c r="GIW316" s="44"/>
      <c r="GIX316" s="44"/>
      <c r="GIY316" s="44"/>
      <c r="GIZ316" s="44"/>
      <c r="GJA316" s="44"/>
      <c r="GJB316" s="44"/>
      <c r="GJC316" s="44"/>
      <c r="GJD316" s="44"/>
      <c r="GJE316" s="44"/>
      <c r="GJF316" s="44"/>
      <c r="GJG316" s="44"/>
      <c r="GJH316" s="44"/>
      <c r="GJI316" s="44"/>
      <c r="GJJ316" s="44"/>
      <c r="GJK316" s="44"/>
      <c r="GJL316" s="44"/>
      <c r="GJM316" s="44"/>
      <c r="GJN316" s="44"/>
      <c r="GJO316" s="44"/>
      <c r="GJP316" s="44"/>
      <c r="GJQ316" s="44"/>
      <c r="GJR316" s="44"/>
      <c r="GJS316" s="44"/>
      <c r="GJT316" s="44"/>
      <c r="GJU316" s="44"/>
      <c r="GJV316" s="44"/>
      <c r="GJW316" s="44"/>
      <c r="GJX316" s="44"/>
      <c r="GJY316" s="44"/>
      <c r="GJZ316" s="44"/>
      <c r="GKA316" s="44"/>
      <c r="GKB316" s="44"/>
      <c r="GKC316" s="44"/>
      <c r="GKD316" s="44"/>
      <c r="GKE316" s="44"/>
      <c r="GKF316" s="44"/>
      <c r="GKG316" s="44"/>
      <c r="GKH316" s="44"/>
      <c r="GKI316" s="44"/>
      <c r="GKJ316" s="44"/>
      <c r="GKK316" s="44"/>
      <c r="GKL316" s="44"/>
      <c r="GKM316" s="44"/>
      <c r="GKN316" s="44"/>
      <c r="GKO316" s="44"/>
      <c r="GKP316" s="44"/>
      <c r="GKQ316" s="44"/>
      <c r="GKR316" s="44"/>
      <c r="GKS316" s="44"/>
      <c r="GKT316" s="44"/>
      <c r="GKU316" s="44"/>
      <c r="GKV316" s="44"/>
      <c r="GKW316" s="44"/>
      <c r="GKX316" s="44"/>
      <c r="GKY316" s="44"/>
      <c r="GKZ316" s="44"/>
      <c r="GLA316" s="44"/>
      <c r="GLB316" s="44"/>
      <c r="GLC316" s="44"/>
      <c r="GLD316" s="44"/>
      <c r="GLE316" s="44"/>
      <c r="GLF316" s="44"/>
      <c r="GLG316" s="44"/>
      <c r="GLH316" s="44"/>
      <c r="GLI316" s="44"/>
      <c r="GLJ316" s="44"/>
      <c r="GLK316" s="44"/>
      <c r="GLL316" s="44"/>
      <c r="GLM316" s="44"/>
      <c r="GLN316" s="44"/>
      <c r="GLO316" s="44"/>
      <c r="GLP316" s="44"/>
      <c r="GLQ316" s="44"/>
      <c r="GLR316" s="44"/>
      <c r="GLS316" s="44"/>
      <c r="GLT316" s="44"/>
      <c r="GLU316" s="44"/>
      <c r="GLV316" s="44"/>
      <c r="GLW316" s="44"/>
      <c r="GLX316" s="44"/>
      <c r="GLY316" s="44"/>
      <c r="GLZ316" s="44"/>
      <c r="GMA316" s="44"/>
      <c r="GMB316" s="44"/>
      <c r="GMC316" s="44"/>
      <c r="GMD316" s="44"/>
      <c r="GME316" s="44"/>
      <c r="GMF316" s="44"/>
      <c r="GMG316" s="44"/>
      <c r="GMH316" s="44"/>
      <c r="GMI316" s="44"/>
      <c r="GMJ316" s="44"/>
      <c r="GMK316" s="44"/>
      <c r="GML316" s="44"/>
      <c r="GMM316" s="44"/>
      <c r="GMN316" s="44"/>
      <c r="GMO316" s="44"/>
      <c r="GMP316" s="44"/>
      <c r="GMQ316" s="44"/>
      <c r="GMR316" s="44"/>
      <c r="GMS316" s="44"/>
      <c r="GMT316" s="44"/>
      <c r="GMU316" s="44"/>
      <c r="GMV316" s="44"/>
      <c r="GMW316" s="44"/>
      <c r="GMX316" s="44"/>
      <c r="GMY316" s="44"/>
      <c r="GMZ316" s="44"/>
      <c r="GNA316" s="44"/>
      <c r="GNB316" s="44"/>
      <c r="GNC316" s="44"/>
      <c r="GND316" s="44"/>
      <c r="GNE316" s="44"/>
      <c r="GNF316" s="44"/>
      <c r="GNG316" s="44"/>
      <c r="GNH316" s="44"/>
      <c r="GNI316" s="44"/>
      <c r="GNJ316" s="44"/>
      <c r="GNK316" s="44"/>
      <c r="GNL316" s="44"/>
      <c r="GNM316" s="44"/>
      <c r="GNN316" s="44"/>
      <c r="GNO316" s="44"/>
      <c r="GNP316" s="44"/>
      <c r="GNQ316" s="44"/>
      <c r="GNR316" s="44"/>
      <c r="GNS316" s="44"/>
      <c r="GNT316" s="44"/>
      <c r="GNU316" s="44"/>
      <c r="GNV316" s="44"/>
      <c r="GNW316" s="44"/>
      <c r="GNX316" s="44"/>
      <c r="GNY316" s="44"/>
      <c r="GNZ316" s="44"/>
      <c r="GOA316" s="44"/>
      <c r="GOB316" s="44"/>
      <c r="GOC316" s="44"/>
      <c r="GOD316" s="44"/>
      <c r="GOE316" s="44"/>
      <c r="GOF316" s="44"/>
      <c r="GOG316" s="44"/>
      <c r="GOH316" s="44"/>
      <c r="GOI316" s="44"/>
      <c r="GOJ316" s="44"/>
      <c r="GOK316" s="44"/>
      <c r="GOL316" s="44"/>
      <c r="GOM316" s="44"/>
      <c r="GON316" s="44"/>
      <c r="GOO316" s="44"/>
      <c r="GOP316" s="44"/>
      <c r="GOQ316" s="44"/>
      <c r="GOR316" s="44"/>
      <c r="GOS316" s="44"/>
      <c r="GOT316" s="44"/>
      <c r="GOU316" s="44"/>
      <c r="GOV316" s="44"/>
      <c r="GOW316" s="44"/>
      <c r="GOX316" s="44"/>
      <c r="GOY316" s="44"/>
      <c r="GOZ316" s="44"/>
      <c r="GPA316" s="44"/>
      <c r="GPB316" s="44"/>
      <c r="GPC316" s="44"/>
      <c r="GPD316" s="44"/>
      <c r="GPE316" s="44"/>
      <c r="GPF316" s="44"/>
      <c r="GPG316" s="44"/>
      <c r="GPH316" s="44"/>
      <c r="GPI316" s="44"/>
      <c r="GPJ316" s="44"/>
      <c r="GPK316" s="44"/>
      <c r="GPL316" s="44"/>
      <c r="GPM316" s="44"/>
      <c r="GPN316" s="44"/>
      <c r="GPO316" s="44"/>
      <c r="GPP316" s="44"/>
      <c r="GPQ316" s="44"/>
      <c r="GPR316" s="44"/>
      <c r="GPS316" s="44"/>
      <c r="GPT316" s="44"/>
      <c r="GPU316" s="44"/>
      <c r="GPV316" s="44"/>
      <c r="GPW316" s="44"/>
      <c r="GPX316" s="44"/>
      <c r="GPY316" s="44"/>
      <c r="GPZ316" s="44"/>
      <c r="GQA316" s="44"/>
      <c r="GQB316" s="44"/>
      <c r="GQC316" s="44"/>
      <c r="GQD316" s="44"/>
      <c r="GQE316" s="44"/>
      <c r="GQF316" s="44"/>
      <c r="GQG316" s="44"/>
      <c r="GQH316" s="44"/>
      <c r="GQI316" s="44"/>
      <c r="GQJ316" s="44"/>
      <c r="GQK316" s="44"/>
      <c r="GQL316" s="44"/>
      <c r="GQM316" s="44"/>
      <c r="GQN316" s="44"/>
      <c r="GQO316" s="44"/>
      <c r="GQP316" s="44"/>
      <c r="GQQ316" s="44"/>
      <c r="GQR316" s="44"/>
      <c r="GQS316" s="44"/>
      <c r="GQT316" s="44"/>
      <c r="GQU316" s="44"/>
      <c r="GQV316" s="44"/>
      <c r="GQW316" s="44"/>
      <c r="GQX316" s="44"/>
      <c r="GQY316" s="44"/>
      <c r="GQZ316" s="44"/>
      <c r="GRA316" s="44"/>
      <c r="GRB316" s="44"/>
      <c r="GRC316" s="44"/>
      <c r="GRD316" s="44"/>
      <c r="GRE316" s="44"/>
      <c r="GRF316" s="44"/>
      <c r="GRG316" s="44"/>
      <c r="GRH316" s="44"/>
      <c r="GRI316" s="44"/>
      <c r="GRJ316" s="44"/>
      <c r="GRK316" s="44"/>
      <c r="GRL316" s="44"/>
      <c r="GRM316" s="44"/>
      <c r="GRN316" s="44"/>
      <c r="GRO316" s="44"/>
      <c r="GRP316" s="44"/>
      <c r="GRQ316" s="44"/>
      <c r="GRR316" s="44"/>
      <c r="GRS316" s="44"/>
      <c r="GRT316" s="44"/>
      <c r="GRU316" s="44"/>
      <c r="GRV316" s="44"/>
      <c r="GRW316" s="44"/>
      <c r="GRX316" s="44"/>
      <c r="GRY316" s="44"/>
      <c r="GRZ316" s="44"/>
      <c r="GSA316" s="44"/>
      <c r="GSB316" s="44"/>
      <c r="GSC316" s="44"/>
      <c r="GSD316" s="44"/>
      <c r="GSE316" s="44"/>
      <c r="GSF316" s="44"/>
      <c r="GSG316" s="44"/>
      <c r="GSH316" s="44"/>
      <c r="GSI316" s="44"/>
      <c r="GSJ316" s="44"/>
      <c r="GSK316" s="44"/>
      <c r="GSL316" s="44"/>
      <c r="GSM316" s="44"/>
      <c r="GSN316" s="44"/>
      <c r="GSO316" s="44"/>
      <c r="GSP316" s="44"/>
      <c r="GSQ316" s="44"/>
      <c r="GSR316" s="44"/>
      <c r="GSS316" s="44"/>
      <c r="GST316" s="44"/>
      <c r="GSU316" s="44"/>
      <c r="GSV316" s="44"/>
      <c r="GSW316" s="44"/>
      <c r="GSX316" s="44"/>
      <c r="GSY316" s="44"/>
      <c r="GSZ316" s="44"/>
      <c r="GTA316" s="44"/>
      <c r="GTB316" s="44"/>
      <c r="GTC316" s="44"/>
      <c r="GTD316" s="44"/>
      <c r="GTE316" s="44"/>
      <c r="GTF316" s="44"/>
      <c r="GTG316" s="44"/>
      <c r="GTH316" s="44"/>
      <c r="GTI316" s="44"/>
      <c r="GTJ316" s="44"/>
      <c r="GTK316" s="44"/>
      <c r="GTL316" s="44"/>
      <c r="GTM316" s="44"/>
      <c r="GTN316" s="44"/>
      <c r="GTO316" s="44"/>
      <c r="GTP316" s="44"/>
      <c r="GTQ316" s="44"/>
      <c r="GTR316" s="44"/>
      <c r="GTS316" s="44"/>
      <c r="GTT316" s="44"/>
      <c r="GTU316" s="44"/>
      <c r="GTV316" s="44"/>
      <c r="GTW316" s="44"/>
      <c r="GTX316" s="44"/>
      <c r="GTY316" s="44"/>
      <c r="GTZ316" s="44"/>
      <c r="GUA316" s="44"/>
      <c r="GUB316" s="44"/>
      <c r="GUC316" s="44"/>
      <c r="GUD316" s="44"/>
      <c r="GUE316" s="44"/>
      <c r="GUF316" s="44"/>
      <c r="GUG316" s="44"/>
      <c r="GUH316" s="44"/>
      <c r="GUI316" s="44"/>
      <c r="GUJ316" s="44"/>
      <c r="GUK316" s="44"/>
      <c r="GUL316" s="44"/>
      <c r="GUM316" s="44"/>
      <c r="GUN316" s="44"/>
      <c r="GUO316" s="44"/>
      <c r="GUP316" s="44"/>
      <c r="GUQ316" s="44"/>
      <c r="GUR316" s="44"/>
      <c r="GUS316" s="44"/>
      <c r="GUT316" s="44"/>
      <c r="GUU316" s="44"/>
      <c r="GUV316" s="44"/>
      <c r="GUW316" s="44"/>
      <c r="GUX316" s="44"/>
      <c r="GUY316" s="44"/>
      <c r="GUZ316" s="44"/>
      <c r="GVA316" s="44"/>
      <c r="GVB316" s="44"/>
      <c r="GVC316" s="44"/>
      <c r="GVD316" s="44"/>
      <c r="GVE316" s="44"/>
      <c r="GVF316" s="44"/>
      <c r="GVG316" s="44"/>
      <c r="GVH316" s="44"/>
      <c r="GVI316" s="44"/>
      <c r="GVJ316" s="44"/>
      <c r="GVK316" s="44"/>
      <c r="GVL316" s="44"/>
      <c r="GVM316" s="44"/>
      <c r="GVN316" s="44"/>
      <c r="GVO316" s="44"/>
      <c r="GVP316" s="44"/>
      <c r="GVQ316" s="44"/>
      <c r="GVR316" s="44"/>
      <c r="GVS316" s="44"/>
      <c r="GVT316" s="44"/>
      <c r="GVU316" s="44"/>
      <c r="GVV316" s="44"/>
      <c r="GVW316" s="44"/>
      <c r="GVX316" s="44"/>
      <c r="GVY316" s="44"/>
      <c r="GVZ316" s="44"/>
      <c r="GWA316" s="44"/>
      <c r="GWB316" s="44"/>
      <c r="GWC316" s="44"/>
      <c r="GWD316" s="44"/>
      <c r="GWE316" s="44"/>
      <c r="GWF316" s="44"/>
      <c r="GWG316" s="44"/>
      <c r="GWH316" s="44"/>
      <c r="GWI316" s="44"/>
      <c r="GWJ316" s="44"/>
      <c r="GWK316" s="44"/>
      <c r="GWL316" s="44"/>
      <c r="GWM316" s="44"/>
      <c r="GWN316" s="44"/>
      <c r="GWO316" s="44"/>
      <c r="GWP316" s="44"/>
      <c r="GWQ316" s="44"/>
      <c r="GWR316" s="44"/>
      <c r="GWS316" s="44"/>
      <c r="GWT316" s="44"/>
      <c r="GWU316" s="44"/>
      <c r="GWV316" s="44"/>
      <c r="GWW316" s="44"/>
      <c r="GWX316" s="44"/>
      <c r="GWY316" s="44"/>
      <c r="GWZ316" s="44"/>
      <c r="GXA316" s="44"/>
      <c r="GXB316" s="44"/>
      <c r="GXC316" s="44"/>
      <c r="GXD316" s="44"/>
      <c r="GXE316" s="44"/>
      <c r="GXF316" s="44"/>
      <c r="GXG316" s="44"/>
      <c r="GXH316" s="44"/>
      <c r="GXI316" s="44"/>
      <c r="GXJ316" s="44"/>
      <c r="GXK316" s="44"/>
      <c r="GXL316" s="44"/>
      <c r="GXM316" s="44"/>
      <c r="GXN316" s="44"/>
      <c r="GXO316" s="44"/>
      <c r="GXP316" s="44"/>
      <c r="GXQ316" s="44"/>
      <c r="GXR316" s="44"/>
      <c r="GXS316" s="44"/>
      <c r="GXT316" s="44"/>
      <c r="GXU316" s="44"/>
      <c r="GXV316" s="44"/>
      <c r="GXW316" s="44"/>
      <c r="GXX316" s="44"/>
      <c r="GXY316" s="44"/>
      <c r="GXZ316" s="44"/>
      <c r="GYA316" s="44"/>
      <c r="GYB316" s="44"/>
      <c r="GYC316" s="44"/>
      <c r="GYD316" s="44"/>
      <c r="GYE316" s="44"/>
      <c r="GYF316" s="44"/>
      <c r="GYG316" s="44"/>
      <c r="GYH316" s="44"/>
      <c r="GYI316" s="44"/>
      <c r="GYJ316" s="44"/>
      <c r="GYK316" s="44"/>
      <c r="GYL316" s="44"/>
      <c r="GYM316" s="44"/>
      <c r="GYN316" s="44"/>
      <c r="GYO316" s="44"/>
      <c r="GYP316" s="44"/>
      <c r="GYQ316" s="44"/>
      <c r="GYR316" s="44"/>
      <c r="GYS316" s="44"/>
      <c r="GYT316" s="44"/>
      <c r="GYU316" s="44"/>
      <c r="GYV316" s="44"/>
      <c r="GYW316" s="44"/>
      <c r="GYX316" s="44"/>
      <c r="GYY316" s="44"/>
      <c r="GYZ316" s="44"/>
      <c r="GZA316" s="44"/>
      <c r="GZB316" s="44"/>
      <c r="GZC316" s="44"/>
      <c r="GZD316" s="44"/>
      <c r="GZE316" s="44"/>
      <c r="GZF316" s="44"/>
      <c r="GZG316" s="44"/>
      <c r="GZH316" s="44"/>
      <c r="GZI316" s="44"/>
      <c r="GZJ316" s="44"/>
      <c r="GZK316" s="44"/>
      <c r="GZL316" s="44"/>
      <c r="GZM316" s="44"/>
      <c r="GZN316" s="44"/>
      <c r="GZO316" s="44"/>
      <c r="GZP316" s="44"/>
      <c r="GZQ316" s="44"/>
      <c r="GZR316" s="44"/>
      <c r="GZS316" s="44"/>
      <c r="GZT316" s="44"/>
      <c r="GZU316" s="44"/>
      <c r="GZV316" s="44"/>
      <c r="GZW316" s="44"/>
      <c r="GZX316" s="44"/>
      <c r="GZY316" s="44"/>
      <c r="GZZ316" s="44"/>
      <c r="HAA316" s="44"/>
      <c r="HAB316" s="44"/>
      <c r="HAC316" s="44"/>
      <c r="HAD316" s="44"/>
      <c r="HAE316" s="44"/>
      <c r="HAF316" s="44"/>
      <c r="HAG316" s="44"/>
      <c r="HAH316" s="44"/>
      <c r="HAI316" s="44"/>
      <c r="HAJ316" s="44"/>
      <c r="HAK316" s="44"/>
      <c r="HAL316" s="44"/>
      <c r="HAM316" s="44"/>
      <c r="HAN316" s="44"/>
      <c r="HAO316" s="44"/>
      <c r="HAP316" s="44"/>
      <c r="HAQ316" s="44"/>
      <c r="HAR316" s="44"/>
      <c r="HAS316" s="44"/>
      <c r="HAT316" s="44"/>
      <c r="HAU316" s="44"/>
      <c r="HAV316" s="44"/>
      <c r="HAW316" s="44"/>
      <c r="HAX316" s="44"/>
      <c r="HAY316" s="44"/>
      <c r="HAZ316" s="44"/>
      <c r="HBA316" s="44"/>
      <c r="HBB316" s="44"/>
      <c r="HBC316" s="44"/>
      <c r="HBD316" s="44"/>
      <c r="HBE316" s="44"/>
      <c r="HBF316" s="44"/>
      <c r="HBG316" s="44"/>
      <c r="HBH316" s="44"/>
      <c r="HBI316" s="44"/>
      <c r="HBJ316" s="44"/>
      <c r="HBK316" s="44"/>
      <c r="HBL316" s="44"/>
      <c r="HBM316" s="44"/>
      <c r="HBN316" s="44"/>
      <c r="HBO316" s="44"/>
      <c r="HBP316" s="44"/>
      <c r="HBQ316" s="44"/>
      <c r="HBR316" s="44"/>
      <c r="HBS316" s="44"/>
      <c r="HBT316" s="44"/>
      <c r="HBU316" s="44"/>
      <c r="HBV316" s="44"/>
      <c r="HBW316" s="44"/>
      <c r="HBX316" s="44"/>
      <c r="HBY316" s="44"/>
      <c r="HBZ316" s="44"/>
      <c r="HCA316" s="44"/>
      <c r="HCB316" s="44"/>
      <c r="HCC316" s="44"/>
      <c r="HCD316" s="44"/>
      <c r="HCE316" s="44"/>
      <c r="HCF316" s="44"/>
      <c r="HCG316" s="44"/>
      <c r="HCH316" s="44"/>
      <c r="HCI316" s="44"/>
      <c r="HCJ316" s="44"/>
      <c r="HCK316" s="44"/>
      <c r="HCL316" s="44"/>
      <c r="HCM316" s="44"/>
      <c r="HCN316" s="44"/>
      <c r="HCO316" s="44"/>
      <c r="HCP316" s="44"/>
      <c r="HCQ316" s="44"/>
      <c r="HCR316" s="44"/>
      <c r="HCS316" s="44"/>
      <c r="HCT316" s="44"/>
      <c r="HCU316" s="44"/>
      <c r="HCV316" s="44"/>
      <c r="HCW316" s="44"/>
      <c r="HCX316" s="44"/>
      <c r="HCY316" s="44"/>
      <c r="HCZ316" s="44"/>
      <c r="HDA316" s="44"/>
      <c r="HDB316" s="44"/>
      <c r="HDC316" s="44"/>
      <c r="HDD316" s="44"/>
      <c r="HDE316" s="44"/>
      <c r="HDF316" s="44"/>
      <c r="HDG316" s="44"/>
      <c r="HDH316" s="44"/>
      <c r="HDI316" s="44"/>
      <c r="HDJ316" s="44"/>
      <c r="HDK316" s="44"/>
      <c r="HDL316" s="44"/>
      <c r="HDM316" s="44"/>
      <c r="HDN316" s="44"/>
      <c r="HDO316" s="44"/>
      <c r="HDP316" s="44"/>
      <c r="HDQ316" s="44"/>
      <c r="HDR316" s="44"/>
      <c r="HDS316" s="44"/>
      <c r="HDT316" s="44"/>
      <c r="HDU316" s="44"/>
      <c r="HDV316" s="44"/>
      <c r="HDW316" s="44"/>
      <c r="HDX316" s="44"/>
      <c r="HDY316" s="44"/>
      <c r="HDZ316" s="44"/>
      <c r="HEA316" s="44"/>
      <c r="HEB316" s="44"/>
      <c r="HEC316" s="44"/>
      <c r="HED316" s="44"/>
      <c r="HEE316" s="44"/>
      <c r="HEF316" s="44"/>
      <c r="HEG316" s="44"/>
      <c r="HEH316" s="44"/>
      <c r="HEI316" s="44"/>
      <c r="HEJ316" s="44"/>
      <c r="HEK316" s="44"/>
      <c r="HEL316" s="44"/>
      <c r="HEM316" s="44"/>
      <c r="HEN316" s="44"/>
      <c r="HEO316" s="44"/>
      <c r="HEP316" s="44"/>
      <c r="HEQ316" s="44"/>
      <c r="HER316" s="44"/>
      <c r="HES316" s="44"/>
      <c r="HET316" s="44"/>
      <c r="HEU316" s="44"/>
      <c r="HEV316" s="44"/>
      <c r="HEW316" s="44"/>
      <c r="HEX316" s="44"/>
      <c r="HEY316" s="44"/>
      <c r="HEZ316" s="44"/>
      <c r="HFA316" s="44"/>
      <c r="HFB316" s="44"/>
      <c r="HFC316" s="44"/>
      <c r="HFD316" s="44"/>
      <c r="HFE316" s="44"/>
      <c r="HFF316" s="44"/>
      <c r="HFG316" s="44"/>
      <c r="HFH316" s="44"/>
      <c r="HFI316" s="44"/>
      <c r="HFJ316" s="44"/>
      <c r="HFK316" s="44"/>
      <c r="HFL316" s="44"/>
      <c r="HFM316" s="44"/>
      <c r="HFN316" s="44"/>
      <c r="HFO316" s="44"/>
      <c r="HFP316" s="44"/>
      <c r="HFQ316" s="44"/>
      <c r="HFR316" s="44"/>
      <c r="HFS316" s="44"/>
      <c r="HFT316" s="44"/>
      <c r="HFU316" s="44"/>
      <c r="HFV316" s="44"/>
      <c r="HFW316" s="44"/>
      <c r="HFX316" s="44"/>
      <c r="HFY316" s="44"/>
      <c r="HFZ316" s="44"/>
      <c r="HGA316" s="44"/>
      <c r="HGB316" s="44"/>
      <c r="HGC316" s="44"/>
      <c r="HGD316" s="44"/>
      <c r="HGE316" s="44"/>
      <c r="HGF316" s="44"/>
      <c r="HGG316" s="44"/>
      <c r="HGH316" s="44"/>
      <c r="HGI316" s="44"/>
      <c r="HGJ316" s="44"/>
      <c r="HGK316" s="44"/>
      <c r="HGL316" s="44"/>
      <c r="HGM316" s="44"/>
      <c r="HGN316" s="44"/>
      <c r="HGO316" s="44"/>
      <c r="HGP316" s="44"/>
      <c r="HGQ316" s="44"/>
      <c r="HGR316" s="44"/>
      <c r="HGS316" s="44"/>
      <c r="HGT316" s="44"/>
      <c r="HGU316" s="44"/>
      <c r="HGV316" s="44"/>
      <c r="HGW316" s="44"/>
      <c r="HGX316" s="44"/>
      <c r="HGY316" s="44"/>
      <c r="HGZ316" s="44"/>
      <c r="HHA316" s="44"/>
      <c r="HHB316" s="44"/>
      <c r="HHC316" s="44"/>
      <c r="HHD316" s="44"/>
      <c r="HHE316" s="44"/>
      <c r="HHF316" s="44"/>
      <c r="HHG316" s="44"/>
      <c r="HHH316" s="44"/>
      <c r="HHI316" s="44"/>
      <c r="HHJ316" s="44"/>
      <c r="HHK316" s="44"/>
      <c r="HHL316" s="44"/>
      <c r="HHM316" s="44"/>
      <c r="HHN316" s="44"/>
      <c r="HHO316" s="44"/>
      <c r="HHP316" s="44"/>
      <c r="HHQ316" s="44"/>
      <c r="HHR316" s="44"/>
      <c r="HHS316" s="44"/>
      <c r="HHT316" s="44"/>
      <c r="HHU316" s="44"/>
      <c r="HHV316" s="44"/>
      <c r="HHW316" s="44"/>
      <c r="HHX316" s="44"/>
      <c r="HHY316" s="44"/>
      <c r="HHZ316" s="44"/>
      <c r="HIA316" s="44"/>
      <c r="HIB316" s="44"/>
      <c r="HIC316" s="44"/>
      <c r="HID316" s="44"/>
      <c r="HIE316" s="44"/>
      <c r="HIF316" s="44"/>
      <c r="HIG316" s="44"/>
      <c r="HIH316" s="44"/>
      <c r="HII316" s="44"/>
      <c r="HIJ316" s="44"/>
      <c r="HIK316" s="44"/>
      <c r="HIL316" s="44"/>
      <c r="HIM316" s="44"/>
      <c r="HIN316" s="44"/>
      <c r="HIO316" s="44"/>
      <c r="HIP316" s="44"/>
      <c r="HIQ316" s="44"/>
      <c r="HIR316" s="44"/>
      <c r="HIS316" s="44"/>
      <c r="HIT316" s="44"/>
      <c r="HIU316" s="44"/>
      <c r="HIV316" s="44"/>
      <c r="HIW316" s="44"/>
      <c r="HIX316" s="44"/>
      <c r="HIY316" s="44"/>
      <c r="HIZ316" s="44"/>
      <c r="HJA316" s="44"/>
      <c r="HJB316" s="44"/>
      <c r="HJC316" s="44"/>
      <c r="HJD316" s="44"/>
      <c r="HJE316" s="44"/>
      <c r="HJF316" s="44"/>
      <c r="HJG316" s="44"/>
      <c r="HJH316" s="44"/>
      <c r="HJI316" s="44"/>
      <c r="HJJ316" s="44"/>
      <c r="HJK316" s="44"/>
      <c r="HJL316" s="44"/>
      <c r="HJM316" s="44"/>
      <c r="HJN316" s="44"/>
      <c r="HJO316" s="44"/>
      <c r="HJP316" s="44"/>
      <c r="HJQ316" s="44"/>
      <c r="HJR316" s="44"/>
      <c r="HJS316" s="44"/>
      <c r="HJT316" s="44"/>
      <c r="HJU316" s="44"/>
      <c r="HJV316" s="44"/>
      <c r="HJW316" s="44"/>
      <c r="HJX316" s="44"/>
      <c r="HJY316" s="44"/>
      <c r="HJZ316" s="44"/>
      <c r="HKA316" s="44"/>
      <c r="HKB316" s="44"/>
      <c r="HKC316" s="44"/>
      <c r="HKD316" s="44"/>
      <c r="HKE316" s="44"/>
      <c r="HKF316" s="44"/>
      <c r="HKG316" s="44"/>
      <c r="HKH316" s="44"/>
      <c r="HKI316" s="44"/>
      <c r="HKJ316" s="44"/>
      <c r="HKK316" s="44"/>
      <c r="HKL316" s="44"/>
      <c r="HKM316" s="44"/>
      <c r="HKN316" s="44"/>
      <c r="HKO316" s="44"/>
      <c r="HKP316" s="44"/>
      <c r="HKQ316" s="44"/>
      <c r="HKR316" s="44"/>
      <c r="HKS316" s="44"/>
      <c r="HKT316" s="44"/>
      <c r="HKU316" s="44"/>
      <c r="HKV316" s="44"/>
      <c r="HKW316" s="44"/>
      <c r="HKX316" s="44"/>
      <c r="HKY316" s="44"/>
      <c r="HKZ316" s="44"/>
      <c r="HLA316" s="44"/>
      <c r="HLB316" s="44"/>
      <c r="HLC316" s="44"/>
      <c r="HLD316" s="44"/>
      <c r="HLE316" s="44"/>
      <c r="HLF316" s="44"/>
      <c r="HLG316" s="44"/>
      <c r="HLH316" s="44"/>
      <c r="HLI316" s="44"/>
      <c r="HLJ316" s="44"/>
      <c r="HLK316" s="44"/>
      <c r="HLL316" s="44"/>
      <c r="HLM316" s="44"/>
      <c r="HLN316" s="44"/>
      <c r="HLO316" s="44"/>
      <c r="HLP316" s="44"/>
      <c r="HLQ316" s="44"/>
      <c r="HLR316" s="44"/>
      <c r="HLS316" s="44"/>
      <c r="HLT316" s="44"/>
      <c r="HLU316" s="44"/>
      <c r="HLV316" s="44"/>
      <c r="HLW316" s="44"/>
      <c r="HLX316" s="44"/>
      <c r="HLY316" s="44"/>
      <c r="HLZ316" s="44"/>
      <c r="HMA316" s="44"/>
      <c r="HMB316" s="44"/>
      <c r="HMC316" s="44"/>
      <c r="HMD316" s="44"/>
      <c r="HME316" s="44"/>
      <c r="HMF316" s="44"/>
      <c r="HMG316" s="44"/>
      <c r="HMH316" s="44"/>
      <c r="HMI316" s="44"/>
      <c r="HMJ316" s="44"/>
      <c r="HMK316" s="44"/>
      <c r="HML316" s="44"/>
      <c r="HMM316" s="44"/>
      <c r="HMN316" s="44"/>
      <c r="HMO316" s="44"/>
      <c r="HMP316" s="44"/>
      <c r="HMQ316" s="44"/>
      <c r="HMR316" s="44"/>
      <c r="HMS316" s="44"/>
      <c r="HMT316" s="44"/>
      <c r="HMU316" s="44"/>
      <c r="HMV316" s="44"/>
      <c r="HMW316" s="44"/>
      <c r="HMX316" s="44"/>
      <c r="HMY316" s="44"/>
      <c r="HMZ316" s="44"/>
      <c r="HNA316" s="44"/>
      <c r="HNB316" s="44"/>
      <c r="HNC316" s="44"/>
      <c r="HND316" s="44"/>
      <c r="HNE316" s="44"/>
      <c r="HNF316" s="44"/>
      <c r="HNG316" s="44"/>
      <c r="HNH316" s="44"/>
      <c r="HNI316" s="44"/>
      <c r="HNJ316" s="44"/>
      <c r="HNK316" s="44"/>
      <c r="HNL316" s="44"/>
      <c r="HNM316" s="44"/>
      <c r="HNN316" s="44"/>
      <c r="HNO316" s="44"/>
      <c r="HNP316" s="44"/>
      <c r="HNQ316" s="44"/>
      <c r="HNR316" s="44"/>
      <c r="HNS316" s="44"/>
      <c r="HNT316" s="44"/>
      <c r="HNU316" s="44"/>
      <c r="HNV316" s="44"/>
      <c r="HNW316" s="44"/>
      <c r="HNX316" s="44"/>
      <c r="HNY316" s="44"/>
      <c r="HNZ316" s="44"/>
      <c r="HOA316" s="44"/>
      <c r="HOB316" s="44"/>
      <c r="HOC316" s="44"/>
      <c r="HOD316" s="44"/>
      <c r="HOE316" s="44"/>
      <c r="HOF316" s="44"/>
      <c r="HOG316" s="44"/>
      <c r="HOH316" s="44"/>
      <c r="HOI316" s="44"/>
      <c r="HOJ316" s="44"/>
      <c r="HOK316" s="44"/>
      <c r="HOL316" s="44"/>
      <c r="HOM316" s="44"/>
      <c r="HON316" s="44"/>
      <c r="HOO316" s="44"/>
      <c r="HOP316" s="44"/>
      <c r="HOQ316" s="44"/>
      <c r="HOR316" s="44"/>
      <c r="HOS316" s="44"/>
      <c r="HOT316" s="44"/>
      <c r="HOU316" s="44"/>
      <c r="HOV316" s="44"/>
      <c r="HOW316" s="44"/>
      <c r="HOX316" s="44"/>
      <c r="HOY316" s="44"/>
      <c r="HOZ316" s="44"/>
      <c r="HPA316" s="44"/>
      <c r="HPB316" s="44"/>
      <c r="HPC316" s="44"/>
      <c r="HPD316" s="44"/>
      <c r="HPE316" s="44"/>
      <c r="HPF316" s="44"/>
      <c r="HPG316" s="44"/>
      <c r="HPH316" s="44"/>
      <c r="HPI316" s="44"/>
      <c r="HPJ316" s="44"/>
      <c r="HPK316" s="44"/>
      <c r="HPL316" s="44"/>
      <c r="HPM316" s="44"/>
      <c r="HPN316" s="44"/>
      <c r="HPO316" s="44"/>
      <c r="HPP316" s="44"/>
      <c r="HPQ316" s="44"/>
      <c r="HPR316" s="44"/>
      <c r="HPS316" s="44"/>
      <c r="HPT316" s="44"/>
      <c r="HPU316" s="44"/>
      <c r="HPV316" s="44"/>
      <c r="HPW316" s="44"/>
      <c r="HPX316" s="44"/>
      <c r="HPY316" s="44"/>
      <c r="HPZ316" s="44"/>
      <c r="HQA316" s="44"/>
      <c r="HQB316" s="44"/>
      <c r="HQC316" s="44"/>
      <c r="HQD316" s="44"/>
      <c r="HQE316" s="44"/>
      <c r="HQF316" s="44"/>
      <c r="HQG316" s="44"/>
      <c r="HQH316" s="44"/>
      <c r="HQI316" s="44"/>
      <c r="HQJ316" s="44"/>
      <c r="HQK316" s="44"/>
      <c r="HQL316" s="44"/>
      <c r="HQM316" s="44"/>
      <c r="HQN316" s="44"/>
      <c r="HQO316" s="44"/>
      <c r="HQP316" s="44"/>
      <c r="HQQ316" s="44"/>
      <c r="HQR316" s="44"/>
      <c r="HQS316" s="44"/>
      <c r="HQT316" s="44"/>
      <c r="HQU316" s="44"/>
      <c r="HQV316" s="44"/>
      <c r="HQW316" s="44"/>
      <c r="HQX316" s="44"/>
      <c r="HQY316" s="44"/>
      <c r="HQZ316" s="44"/>
      <c r="HRA316" s="44"/>
      <c r="HRB316" s="44"/>
      <c r="HRC316" s="44"/>
      <c r="HRD316" s="44"/>
      <c r="HRE316" s="44"/>
      <c r="HRF316" s="44"/>
      <c r="HRG316" s="44"/>
      <c r="HRH316" s="44"/>
      <c r="HRI316" s="44"/>
      <c r="HRJ316" s="44"/>
      <c r="HRK316" s="44"/>
      <c r="HRL316" s="44"/>
      <c r="HRM316" s="44"/>
      <c r="HRN316" s="44"/>
      <c r="HRO316" s="44"/>
      <c r="HRP316" s="44"/>
      <c r="HRQ316" s="44"/>
      <c r="HRR316" s="44"/>
      <c r="HRS316" s="44"/>
      <c r="HRT316" s="44"/>
      <c r="HRU316" s="44"/>
      <c r="HRV316" s="44"/>
      <c r="HRW316" s="44"/>
      <c r="HRX316" s="44"/>
      <c r="HRY316" s="44"/>
      <c r="HRZ316" s="44"/>
      <c r="HSA316" s="44"/>
      <c r="HSB316" s="44"/>
      <c r="HSC316" s="44"/>
      <c r="HSD316" s="44"/>
      <c r="HSE316" s="44"/>
      <c r="HSF316" s="44"/>
      <c r="HSG316" s="44"/>
      <c r="HSH316" s="44"/>
      <c r="HSI316" s="44"/>
      <c r="HSJ316" s="44"/>
      <c r="HSK316" s="44"/>
      <c r="HSL316" s="44"/>
      <c r="HSM316" s="44"/>
      <c r="HSN316" s="44"/>
      <c r="HSO316" s="44"/>
      <c r="HSP316" s="44"/>
      <c r="HSQ316" s="44"/>
      <c r="HSR316" s="44"/>
      <c r="HSS316" s="44"/>
      <c r="HST316" s="44"/>
      <c r="HSU316" s="44"/>
      <c r="HSV316" s="44"/>
      <c r="HSW316" s="44"/>
      <c r="HSX316" s="44"/>
      <c r="HSY316" s="44"/>
      <c r="HSZ316" s="44"/>
      <c r="HTA316" s="44"/>
      <c r="HTB316" s="44"/>
      <c r="HTC316" s="44"/>
      <c r="HTD316" s="44"/>
      <c r="HTE316" s="44"/>
      <c r="HTF316" s="44"/>
      <c r="HTG316" s="44"/>
      <c r="HTH316" s="44"/>
      <c r="HTI316" s="44"/>
      <c r="HTJ316" s="44"/>
      <c r="HTK316" s="44"/>
      <c r="HTL316" s="44"/>
      <c r="HTM316" s="44"/>
      <c r="HTN316" s="44"/>
      <c r="HTO316" s="44"/>
      <c r="HTP316" s="44"/>
      <c r="HTQ316" s="44"/>
      <c r="HTR316" s="44"/>
      <c r="HTS316" s="44"/>
      <c r="HTT316" s="44"/>
      <c r="HTU316" s="44"/>
      <c r="HTV316" s="44"/>
      <c r="HTW316" s="44"/>
      <c r="HTX316" s="44"/>
      <c r="HTY316" s="44"/>
      <c r="HTZ316" s="44"/>
      <c r="HUA316" s="44"/>
      <c r="HUB316" s="44"/>
      <c r="HUC316" s="44"/>
      <c r="HUD316" s="44"/>
      <c r="HUE316" s="44"/>
      <c r="HUF316" s="44"/>
      <c r="HUG316" s="44"/>
      <c r="HUH316" s="44"/>
      <c r="HUI316" s="44"/>
      <c r="HUJ316" s="44"/>
      <c r="HUK316" s="44"/>
      <c r="HUL316" s="44"/>
      <c r="HUM316" s="44"/>
      <c r="HUN316" s="44"/>
      <c r="HUO316" s="44"/>
      <c r="HUP316" s="44"/>
      <c r="HUQ316" s="44"/>
      <c r="HUR316" s="44"/>
      <c r="HUS316" s="44"/>
      <c r="HUT316" s="44"/>
      <c r="HUU316" s="44"/>
      <c r="HUV316" s="44"/>
      <c r="HUW316" s="44"/>
      <c r="HUX316" s="44"/>
      <c r="HUY316" s="44"/>
      <c r="HUZ316" s="44"/>
      <c r="HVA316" s="44"/>
      <c r="HVB316" s="44"/>
      <c r="HVC316" s="44"/>
      <c r="HVD316" s="44"/>
      <c r="HVE316" s="44"/>
      <c r="HVF316" s="44"/>
      <c r="HVG316" s="44"/>
      <c r="HVH316" s="44"/>
      <c r="HVI316" s="44"/>
      <c r="HVJ316" s="44"/>
      <c r="HVK316" s="44"/>
      <c r="HVL316" s="44"/>
      <c r="HVM316" s="44"/>
      <c r="HVN316" s="44"/>
      <c r="HVO316" s="44"/>
      <c r="HVP316" s="44"/>
      <c r="HVQ316" s="44"/>
      <c r="HVR316" s="44"/>
      <c r="HVS316" s="44"/>
      <c r="HVT316" s="44"/>
      <c r="HVU316" s="44"/>
      <c r="HVV316" s="44"/>
      <c r="HVW316" s="44"/>
      <c r="HVX316" s="44"/>
      <c r="HVY316" s="44"/>
      <c r="HVZ316" s="44"/>
      <c r="HWA316" s="44"/>
      <c r="HWB316" s="44"/>
      <c r="HWC316" s="44"/>
      <c r="HWD316" s="44"/>
      <c r="HWE316" s="44"/>
      <c r="HWF316" s="44"/>
      <c r="HWG316" s="44"/>
      <c r="HWH316" s="44"/>
      <c r="HWI316" s="44"/>
      <c r="HWJ316" s="44"/>
      <c r="HWK316" s="44"/>
      <c r="HWL316" s="44"/>
      <c r="HWM316" s="44"/>
      <c r="HWN316" s="44"/>
      <c r="HWO316" s="44"/>
      <c r="HWP316" s="44"/>
      <c r="HWQ316" s="44"/>
      <c r="HWR316" s="44"/>
      <c r="HWS316" s="44"/>
      <c r="HWT316" s="44"/>
      <c r="HWU316" s="44"/>
      <c r="HWV316" s="44"/>
      <c r="HWW316" s="44"/>
      <c r="HWX316" s="44"/>
      <c r="HWY316" s="44"/>
      <c r="HWZ316" s="44"/>
      <c r="HXA316" s="44"/>
      <c r="HXB316" s="44"/>
      <c r="HXC316" s="44"/>
      <c r="HXD316" s="44"/>
      <c r="HXE316" s="44"/>
      <c r="HXF316" s="44"/>
      <c r="HXG316" s="44"/>
      <c r="HXH316" s="44"/>
      <c r="HXI316" s="44"/>
      <c r="HXJ316" s="44"/>
      <c r="HXK316" s="44"/>
      <c r="HXL316" s="44"/>
      <c r="HXM316" s="44"/>
      <c r="HXN316" s="44"/>
      <c r="HXO316" s="44"/>
      <c r="HXP316" s="44"/>
      <c r="HXQ316" s="44"/>
      <c r="HXR316" s="44"/>
      <c r="HXS316" s="44"/>
      <c r="HXT316" s="44"/>
      <c r="HXU316" s="44"/>
      <c r="HXV316" s="44"/>
      <c r="HXW316" s="44"/>
      <c r="HXX316" s="44"/>
      <c r="HXY316" s="44"/>
      <c r="HXZ316" s="44"/>
      <c r="HYA316" s="44"/>
      <c r="HYB316" s="44"/>
      <c r="HYC316" s="44"/>
      <c r="HYD316" s="44"/>
      <c r="HYE316" s="44"/>
      <c r="HYF316" s="44"/>
      <c r="HYG316" s="44"/>
      <c r="HYH316" s="44"/>
      <c r="HYI316" s="44"/>
      <c r="HYJ316" s="44"/>
      <c r="HYK316" s="44"/>
      <c r="HYL316" s="44"/>
      <c r="HYM316" s="44"/>
      <c r="HYN316" s="44"/>
      <c r="HYO316" s="44"/>
      <c r="HYP316" s="44"/>
      <c r="HYQ316" s="44"/>
      <c r="HYR316" s="44"/>
      <c r="HYS316" s="44"/>
      <c r="HYT316" s="44"/>
      <c r="HYU316" s="44"/>
      <c r="HYV316" s="44"/>
      <c r="HYW316" s="44"/>
      <c r="HYX316" s="44"/>
      <c r="HYY316" s="44"/>
      <c r="HYZ316" s="44"/>
      <c r="HZA316" s="44"/>
      <c r="HZB316" s="44"/>
      <c r="HZC316" s="44"/>
      <c r="HZD316" s="44"/>
      <c r="HZE316" s="44"/>
      <c r="HZF316" s="44"/>
      <c r="HZG316" s="44"/>
      <c r="HZH316" s="44"/>
      <c r="HZI316" s="44"/>
      <c r="HZJ316" s="44"/>
      <c r="HZK316" s="44"/>
      <c r="HZL316" s="44"/>
      <c r="HZM316" s="44"/>
      <c r="HZN316" s="44"/>
      <c r="HZO316" s="44"/>
      <c r="HZP316" s="44"/>
      <c r="HZQ316" s="44"/>
      <c r="HZR316" s="44"/>
      <c r="HZS316" s="44"/>
      <c r="HZT316" s="44"/>
      <c r="HZU316" s="44"/>
      <c r="HZV316" s="44"/>
      <c r="HZW316" s="44"/>
      <c r="HZX316" s="44"/>
      <c r="HZY316" s="44"/>
      <c r="HZZ316" s="44"/>
      <c r="IAA316" s="44"/>
      <c r="IAB316" s="44"/>
      <c r="IAC316" s="44"/>
      <c r="IAD316" s="44"/>
      <c r="IAE316" s="44"/>
      <c r="IAF316" s="44"/>
      <c r="IAG316" s="44"/>
      <c r="IAH316" s="44"/>
      <c r="IAI316" s="44"/>
      <c r="IAJ316" s="44"/>
      <c r="IAK316" s="44"/>
      <c r="IAL316" s="44"/>
      <c r="IAM316" s="44"/>
      <c r="IAN316" s="44"/>
      <c r="IAO316" s="44"/>
      <c r="IAP316" s="44"/>
      <c r="IAQ316" s="44"/>
      <c r="IAR316" s="44"/>
      <c r="IAS316" s="44"/>
      <c r="IAT316" s="44"/>
      <c r="IAU316" s="44"/>
      <c r="IAV316" s="44"/>
      <c r="IAW316" s="44"/>
      <c r="IAX316" s="44"/>
      <c r="IAY316" s="44"/>
      <c r="IAZ316" s="44"/>
      <c r="IBA316" s="44"/>
      <c r="IBB316" s="44"/>
      <c r="IBC316" s="44"/>
      <c r="IBD316" s="44"/>
      <c r="IBE316" s="44"/>
      <c r="IBF316" s="44"/>
      <c r="IBG316" s="44"/>
      <c r="IBH316" s="44"/>
      <c r="IBI316" s="44"/>
      <c r="IBJ316" s="44"/>
      <c r="IBK316" s="44"/>
      <c r="IBL316" s="44"/>
      <c r="IBM316" s="44"/>
      <c r="IBN316" s="44"/>
      <c r="IBO316" s="44"/>
      <c r="IBP316" s="44"/>
      <c r="IBQ316" s="44"/>
      <c r="IBR316" s="44"/>
      <c r="IBS316" s="44"/>
      <c r="IBT316" s="44"/>
      <c r="IBU316" s="44"/>
      <c r="IBV316" s="44"/>
      <c r="IBW316" s="44"/>
      <c r="IBX316" s="44"/>
      <c r="IBY316" s="44"/>
      <c r="IBZ316" s="44"/>
      <c r="ICA316" s="44"/>
      <c r="ICB316" s="44"/>
      <c r="ICC316" s="44"/>
      <c r="ICD316" s="44"/>
      <c r="ICE316" s="44"/>
      <c r="ICF316" s="44"/>
      <c r="ICG316" s="44"/>
      <c r="ICH316" s="44"/>
      <c r="ICI316" s="44"/>
      <c r="ICJ316" s="44"/>
      <c r="ICK316" s="44"/>
      <c r="ICL316" s="44"/>
      <c r="ICM316" s="44"/>
      <c r="ICN316" s="44"/>
      <c r="ICO316" s="44"/>
      <c r="ICP316" s="44"/>
      <c r="ICQ316" s="44"/>
      <c r="ICR316" s="44"/>
      <c r="ICS316" s="44"/>
      <c r="ICT316" s="44"/>
      <c r="ICU316" s="44"/>
      <c r="ICV316" s="44"/>
      <c r="ICW316" s="44"/>
      <c r="ICX316" s="44"/>
      <c r="ICY316" s="44"/>
      <c r="ICZ316" s="44"/>
      <c r="IDA316" s="44"/>
      <c r="IDB316" s="44"/>
      <c r="IDC316" s="44"/>
      <c r="IDD316" s="44"/>
      <c r="IDE316" s="44"/>
      <c r="IDF316" s="44"/>
      <c r="IDG316" s="44"/>
      <c r="IDH316" s="44"/>
      <c r="IDI316" s="44"/>
      <c r="IDJ316" s="44"/>
      <c r="IDK316" s="44"/>
      <c r="IDL316" s="44"/>
      <c r="IDM316" s="44"/>
      <c r="IDN316" s="44"/>
      <c r="IDO316" s="44"/>
      <c r="IDP316" s="44"/>
      <c r="IDQ316" s="44"/>
      <c r="IDR316" s="44"/>
      <c r="IDS316" s="44"/>
      <c r="IDT316" s="44"/>
      <c r="IDU316" s="44"/>
      <c r="IDV316" s="44"/>
      <c r="IDW316" s="44"/>
      <c r="IDX316" s="44"/>
      <c r="IDY316" s="44"/>
      <c r="IDZ316" s="44"/>
      <c r="IEA316" s="44"/>
      <c r="IEB316" s="44"/>
      <c r="IEC316" s="44"/>
      <c r="IED316" s="44"/>
      <c r="IEE316" s="44"/>
      <c r="IEF316" s="44"/>
      <c r="IEG316" s="44"/>
      <c r="IEH316" s="44"/>
      <c r="IEI316" s="44"/>
      <c r="IEJ316" s="44"/>
      <c r="IEK316" s="44"/>
      <c r="IEL316" s="44"/>
      <c r="IEM316" s="44"/>
      <c r="IEN316" s="44"/>
      <c r="IEO316" s="44"/>
      <c r="IEP316" s="44"/>
      <c r="IEQ316" s="44"/>
      <c r="IER316" s="44"/>
      <c r="IES316" s="44"/>
      <c r="IET316" s="44"/>
      <c r="IEU316" s="44"/>
      <c r="IEV316" s="44"/>
      <c r="IEW316" s="44"/>
      <c r="IEX316" s="44"/>
      <c r="IEY316" s="44"/>
      <c r="IEZ316" s="44"/>
      <c r="IFA316" s="44"/>
      <c r="IFB316" s="44"/>
      <c r="IFC316" s="44"/>
      <c r="IFD316" s="44"/>
      <c r="IFE316" s="44"/>
      <c r="IFF316" s="44"/>
      <c r="IFG316" s="44"/>
      <c r="IFH316" s="44"/>
      <c r="IFI316" s="44"/>
      <c r="IFJ316" s="44"/>
      <c r="IFK316" s="44"/>
      <c r="IFL316" s="44"/>
      <c r="IFM316" s="44"/>
      <c r="IFN316" s="44"/>
      <c r="IFO316" s="44"/>
      <c r="IFP316" s="44"/>
      <c r="IFQ316" s="44"/>
      <c r="IFR316" s="44"/>
      <c r="IFS316" s="44"/>
      <c r="IFT316" s="44"/>
      <c r="IFU316" s="44"/>
      <c r="IFV316" s="44"/>
      <c r="IFW316" s="44"/>
      <c r="IFX316" s="44"/>
      <c r="IFY316" s="44"/>
      <c r="IFZ316" s="44"/>
      <c r="IGA316" s="44"/>
      <c r="IGB316" s="44"/>
      <c r="IGC316" s="44"/>
      <c r="IGD316" s="44"/>
      <c r="IGE316" s="44"/>
      <c r="IGF316" s="44"/>
      <c r="IGG316" s="44"/>
      <c r="IGH316" s="44"/>
      <c r="IGI316" s="44"/>
      <c r="IGJ316" s="44"/>
      <c r="IGK316" s="44"/>
      <c r="IGL316" s="44"/>
      <c r="IGM316" s="44"/>
      <c r="IGN316" s="44"/>
      <c r="IGO316" s="44"/>
      <c r="IGP316" s="44"/>
      <c r="IGQ316" s="44"/>
      <c r="IGR316" s="44"/>
      <c r="IGS316" s="44"/>
      <c r="IGT316" s="44"/>
      <c r="IGU316" s="44"/>
      <c r="IGV316" s="44"/>
      <c r="IGW316" s="44"/>
      <c r="IGX316" s="44"/>
      <c r="IGY316" s="44"/>
      <c r="IGZ316" s="44"/>
      <c r="IHA316" s="44"/>
      <c r="IHB316" s="44"/>
      <c r="IHC316" s="44"/>
      <c r="IHD316" s="44"/>
      <c r="IHE316" s="44"/>
      <c r="IHF316" s="44"/>
      <c r="IHG316" s="44"/>
      <c r="IHH316" s="44"/>
      <c r="IHI316" s="44"/>
      <c r="IHJ316" s="44"/>
      <c r="IHK316" s="44"/>
      <c r="IHL316" s="44"/>
      <c r="IHM316" s="44"/>
      <c r="IHN316" s="44"/>
      <c r="IHO316" s="44"/>
      <c r="IHP316" s="44"/>
      <c r="IHQ316" s="44"/>
      <c r="IHR316" s="44"/>
      <c r="IHS316" s="44"/>
      <c r="IHT316" s="44"/>
      <c r="IHU316" s="44"/>
      <c r="IHV316" s="44"/>
      <c r="IHW316" s="44"/>
      <c r="IHX316" s="44"/>
      <c r="IHY316" s="44"/>
      <c r="IHZ316" s="44"/>
      <c r="IIA316" s="44"/>
      <c r="IIB316" s="44"/>
      <c r="IIC316" s="44"/>
      <c r="IID316" s="44"/>
      <c r="IIE316" s="44"/>
      <c r="IIF316" s="44"/>
      <c r="IIG316" s="44"/>
      <c r="IIH316" s="44"/>
      <c r="III316" s="44"/>
      <c r="IIJ316" s="44"/>
      <c r="IIK316" s="44"/>
      <c r="IIL316" s="44"/>
      <c r="IIM316" s="44"/>
      <c r="IIN316" s="44"/>
      <c r="IIO316" s="44"/>
      <c r="IIP316" s="44"/>
      <c r="IIQ316" s="44"/>
      <c r="IIR316" s="44"/>
      <c r="IIS316" s="44"/>
      <c r="IIT316" s="44"/>
      <c r="IIU316" s="44"/>
      <c r="IIV316" s="44"/>
      <c r="IIW316" s="44"/>
      <c r="IIX316" s="44"/>
      <c r="IIY316" s="44"/>
      <c r="IIZ316" s="44"/>
      <c r="IJA316" s="44"/>
      <c r="IJB316" s="44"/>
      <c r="IJC316" s="44"/>
      <c r="IJD316" s="44"/>
      <c r="IJE316" s="44"/>
      <c r="IJF316" s="44"/>
      <c r="IJG316" s="44"/>
      <c r="IJH316" s="44"/>
      <c r="IJI316" s="44"/>
      <c r="IJJ316" s="44"/>
      <c r="IJK316" s="44"/>
      <c r="IJL316" s="44"/>
      <c r="IJM316" s="44"/>
      <c r="IJN316" s="44"/>
      <c r="IJO316" s="44"/>
      <c r="IJP316" s="44"/>
      <c r="IJQ316" s="44"/>
      <c r="IJR316" s="44"/>
      <c r="IJS316" s="44"/>
      <c r="IJT316" s="44"/>
      <c r="IJU316" s="44"/>
      <c r="IJV316" s="44"/>
      <c r="IJW316" s="44"/>
      <c r="IJX316" s="44"/>
      <c r="IJY316" s="44"/>
      <c r="IJZ316" s="44"/>
      <c r="IKA316" s="44"/>
      <c r="IKB316" s="44"/>
      <c r="IKC316" s="44"/>
      <c r="IKD316" s="44"/>
      <c r="IKE316" s="44"/>
      <c r="IKF316" s="44"/>
      <c r="IKG316" s="44"/>
      <c r="IKH316" s="44"/>
      <c r="IKI316" s="44"/>
      <c r="IKJ316" s="44"/>
      <c r="IKK316" s="44"/>
      <c r="IKL316" s="44"/>
      <c r="IKM316" s="44"/>
      <c r="IKN316" s="44"/>
      <c r="IKO316" s="44"/>
      <c r="IKP316" s="44"/>
      <c r="IKQ316" s="44"/>
      <c r="IKR316" s="44"/>
      <c r="IKS316" s="44"/>
      <c r="IKT316" s="44"/>
      <c r="IKU316" s="44"/>
      <c r="IKV316" s="44"/>
      <c r="IKW316" s="44"/>
      <c r="IKX316" s="44"/>
      <c r="IKY316" s="44"/>
      <c r="IKZ316" s="44"/>
      <c r="ILA316" s="44"/>
      <c r="ILB316" s="44"/>
      <c r="ILC316" s="44"/>
      <c r="ILD316" s="44"/>
      <c r="ILE316" s="44"/>
      <c r="ILF316" s="44"/>
      <c r="ILG316" s="44"/>
      <c r="ILH316" s="44"/>
      <c r="ILI316" s="44"/>
      <c r="ILJ316" s="44"/>
      <c r="ILK316" s="44"/>
      <c r="ILL316" s="44"/>
      <c r="ILM316" s="44"/>
      <c r="ILN316" s="44"/>
      <c r="ILO316" s="44"/>
      <c r="ILP316" s="44"/>
      <c r="ILQ316" s="44"/>
      <c r="ILR316" s="44"/>
      <c r="ILS316" s="44"/>
      <c r="ILT316" s="44"/>
      <c r="ILU316" s="44"/>
      <c r="ILV316" s="44"/>
      <c r="ILW316" s="44"/>
      <c r="ILX316" s="44"/>
      <c r="ILY316" s="44"/>
      <c r="ILZ316" s="44"/>
      <c r="IMA316" s="44"/>
      <c r="IMB316" s="44"/>
      <c r="IMC316" s="44"/>
      <c r="IMD316" s="44"/>
      <c r="IME316" s="44"/>
      <c r="IMF316" s="44"/>
      <c r="IMG316" s="44"/>
      <c r="IMH316" s="44"/>
      <c r="IMI316" s="44"/>
      <c r="IMJ316" s="44"/>
      <c r="IMK316" s="44"/>
      <c r="IML316" s="44"/>
      <c r="IMM316" s="44"/>
      <c r="IMN316" s="44"/>
      <c r="IMO316" s="44"/>
      <c r="IMP316" s="44"/>
      <c r="IMQ316" s="44"/>
      <c r="IMR316" s="44"/>
      <c r="IMS316" s="44"/>
      <c r="IMT316" s="44"/>
      <c r="IMU316" s="44"/>
      <c r="IMV316" s="44"/>
      <c r="IMW316" s="44"/>
      <c r="IMX316" s="44"/>
      <c r="IMY316" s="44"/>
      <c r="IMZ316" s="44"/>
      <c r="INA316" s="44"/>
      <c r="INB316" s="44"/>
      <c r="INC316" s="44"/>
      <c r="IND316" s="44"/>
      <c r="INE316" s="44"/>
      <c r="INF316" s="44"/>
      <c r="ING316" s="44"/>
      <c r="INH316" s="44"/>
      <c r="INI316" s="44"/>
      <c r="INJ316" s="44"/>
      <c r="INK316" s="44"/>
      <c r="INL316" s="44"/>
      <c r="INM316" s="44"/>
      <c r="INN316" s="44"/>
      <c r="INO316" s="44"/>
      <c r="INP316" s="44"/>
      <c r="INQ316" s="44"/>
      <c r="INR316" s="44"/>
      <c r="INS316" s="44"/>
      <c r="INT316" s="44"/>
      <c r="INU316" s="44"/>
      <c r="INV316" s="44"/>
      <c r="INW316" s="44"/>
      <c r="INX316" s="44"/>
      <c r="INY316" s="44"/>
      <c r="INZ316" s="44"/>
      <c r="IOA316" s="44"/>
      <c r="IOB316" s="44"/>
      <c r="IOC316" s="44"/>
      <c r="IOD316" s="44"/>
      <c r="IOE316" s="44"/>
      <c r="IOF316" s="44"/>
      <c r="IOG316" s="44"/>
      <c r="IOH316" s="44"/>
      <c r="IOI316" s="44"/>
      <c r="IOJ316" s="44"/>
      <c r="IOK316" s="44"/>
      <c r="IOL316" s="44"/>
      <c r="IOM316" s="44"/>
      <c r="ION316" s="44"/>
      <c r="IOO316" s="44"/>
      <c r="IOP316" s="44"/>
      <c r="IOQ316" s="44"/>
      <c r="IOR316" s="44"/>
      <c r="IOS316" s="44"/>
      <c r="IOT316" s="44"/>
      <c r="IOU316" s="44"/>
      <c r="IOV316" s="44"/>
      <c r="IOW316" s="44"/>
      <c r="IOX316" s="44"/>
      <c r="IOY316" s="44"/>
      <c r="IOZ316" s="44"/>
      <c r="IPA316" s="44"/>
      <c r="IPB316" s="44"/>
      <c r="IPC316" s="44"/>
      <c r="IPD316" s="44"/>
      <c r="IPE316" s="44"/>
      <c r="IPF316" s="44"/>
      <c r="IPG316" s="44"/>
      <c r="IPH316" s="44"/>
      <c r="IPI316" s="44"/>
      <c r="IPJ316" s="44"/>
      <c r="IPK316" s="44"/>
      <c r="IPL316" s="44"/>
      <c r="IPM316" s="44"/>
      <c r="IPN316" s="44"/>
      <c r="IPO316" s="44"/>
      <c r="IPP316" s="44"/>
      <c r="IPQ316" s="44"/>
      <c r="IPR316" s="44"/>
      <c r="IPS316" s="44"/>
      <c r="IPT316" s="44"/>
      <c r="IPU316" s="44"/>
      <c r="IPV316" s="44"/>
      <c r="IPW316" s="44"/>
      <c r="IPX316" s="44"/>
      <c r="IPY316" s="44"/>
      <c r="IPZ316" s="44"/>
      <c r="IQA316" s="44"/>
      <c r="IQB316" s="44"/>
      <c r="IQC316" s="44"/>
      <c r="IQD316" s="44"/>
      <c r="IQE316" s="44"/>
      <c r="IQF316" s="44"/>
      <c r="IQG316" s="44"/>
      <c r="IQH316" s="44"/>
      <c r="IQI316" s="44"/>
      <c r="IQJ316" s="44"/>
      <c r="IQK316" s="44"/>
      <c r="IQL316" s="44"/>
      <c r="IQM316" s="44"/>
      <c r="IQN316" s="44"/>
      <c r="IQO316" s="44"/>
      <c r="IQP316" s="44"/>
      <c r="IQQ316" s="44"/>
      <c r="IQR316" s="44"/>
      <c r="IQS316" s="44"/>
      <c r="IQT316" s="44"/>
      <c r="IQU316" s="44"/>
      <c r="IQV316" s="44"/>
      <c r="IQW316" s="44"/>
      <c r="IQX316" s="44"/>
      <c r="IQY316" s="44"/>
      <c r="IQZ316" s="44"/>
      <c r="IRA316" s="44"/>
      <c r="IRB316" s="44"/>
      <c r="IRC316" s="44"/>
      <c r="IRD316" s="44"/>
      <c r="IRE316" s="44"/>
      <c r="IRF316" s="44"/>
      <c r="IRG316" s="44"/>
      <c r="IRH316" s="44"/>
      <c r="IRI316" s="44"/>
      <c r="IRJ316" s="44"/>
      <c r="IRK316" s="44"/>
      <c r="IRL316" s="44"/>
      <c r="IRM316" s="44"/>
      <c r="IRN316" s="44"/>
      <c r="IRO316" s="44"/>
      <c r="IRP316" s="44"/>
      <c r="IRQ316" s="44"/>
      <c r="IRR316" s="44"/>
      <c r="IRS316" s="44"/>
      <c r="IRT316" s="44"/>
      <c r="IRU316" s="44"/>
      <c r="IRV316" s="44"/>
      <c r="IRW316" s="44"/>
      <c r="IRX316" s="44"/>
      <c r="IRY316" s="44"/>
      <c r="IRZ316" s="44"/>
      <c r="ISA316" s="44"/>
      <c r="ISB316" s="44"/>
      <c r="ISC316" s="44"/>
      <c r="ISD316" s="44"/>
      <c r="ISE316" s="44"/>
      <c r="ISF316" s="44"/>
      <c r="ISG316" s="44"/>
      <c r="ISH316" s="44"/>
      <c r="ISI316" s="44"/>
      <c r="ISJ316" s="44"/>
      <c r="ISK316" s="44"/>
      <c r="ISL316" s="44"/>
      <c r="ISM316" s="44"/>
      <c r="ISN316" s="44"/>
      <c r="ISO316" s="44"/>
      <c r="ISP316" s="44"/>
      <c r="ISQ316" s="44"/>
      <c r="ISR316" s="44"/>
      <c r="ISS316" s="44"/>
      <c r="IST316" s="44"/>
      <c r="ISU316" s="44"/>
      <c r="ISV316" s="44"/>
      <c r="ISW316" s="44"/>
      <c r="ISX316" s="44"/>
      <c r="ISY316" s="44"/>
      <c r="ISZ316" s="44"/>
      <c r="ITA316" s="44"/>
      <c r="ITB316" s="44"/>
      <c r="ITC316" s="44"/>
      <c r="ITD316" s="44"/>
      <c r="ITE316" s="44"/>
      <c r="ITF316" s="44"/>
      <c r="ITG316" s="44"/>
      <c r="ITH316" s="44"/>
      <c r="ITI316" s="44"/>
      <c r="ITJ316" s="44"/>
      <c r="ITK316" s="44"/>
      <c r="ITL316" s="44"/>
      <c r="ITM316" s="44"/>
      <c r="ITN316" s="44"/>
      <c r="ITO316" s="44"/>
      <c r="ITP316" s="44"/>
      <c r="ITQ316" s="44"/>
      <c r="ITR316" s="44"/>
      <c r="ITS316" s="44"/>
      <c r="ITT316" s="44"/>
      <c r="ITU316" s="44"/>
      <c r="ITV316" s="44"/>
      <c r="ITW316" s="44"/>
      <c r="ITX316" s="44"/>
      <c r="ITY316" s="44"/>
      <c r="ITZ316" s="44"/>
      <c r="IUA316" s="44"/>
      <c r="IUB316" s="44"/>
      <c r="IUC316" s="44"/>
      <c r="IUD316" s="44"/>
      <c r="IUE316" s="44"/>
      <c r="IUF316" s="44"/>
      <c r="IUG316" s="44"/>
      <c r="IUH316" s="44"/>
      <c r="IUI316" s="44"/>
      <c r="IUJ316" s="44"/>
      <c r="IUK316" s="44"/>
      <c r="IUL316" s="44"/>
      <c r="IUM316" s="44"/>
      <c r="IUN316" s="44"/>
      <c r="IUO316" s="44"/>
      <c r="IUP316" s="44"/>
      <c r="IUQ316" s="44"/>
      <c r="IUR316" s="44"/>
      <c r="IUS316" s="44"/>
      <c r="IUT316" s="44"/>
      <c r="IUU316" s="44"/>
      <c r="IUV316" s="44"/>
      <c r="IUW316" s="44"/>
      <c r="IUX316" s="44"/>
      <c r="IUY316" s="44"/>
      <c r="IUZ316" s="44"/>
      <c r="IVA316" s="44"/>
      <c r="IVB316" s="44"/>
      <c r="IVC316" s="44"/>
      <c r="IVD316" s="44"/>
      <c r="IVE316" s="44"/>
      <c r="IVF316" s="44"/>
      <c r="IVG316" s="44"/>
      <c r="IVH316" s="44"/>
      <c r="IVI316" s="44"/>
      <c r="IVJ316" s="44"/>
      <c r="IVK316" s="44"/>
      <c r="IVL316" s="44"/>
      <c r="IVM316" s="44"/>
      <c r="IVN316" s="44"/>
      <c r="IVO316" s="44"/>
      <c r="IVP316" s="44"/>
      <c r="IVQ316" s="44"/>
      <c r="IVR316" s="44"/>
      <c r="IVS316" s="44"/>
      <c r="IVT316" s="44"/>
      <c r="IVU316" s="44"/>
      <c r="IVV316" s="44"/>
      <c r="IVW316" s="44"/>
      <c r="IVX316" s="44"/>
      <c r="IVY316" s="44"/>
      <c r="IVZ316" s="44"/>
      <c r="IWA316" s="44"/>
      <c r="IWB316" s="44"/>
      <c r="IWC316" s="44"/>
      <c r="IWD316" s="44"/>
      <c r="IWE316" s="44"/>
      <c r="IWF316" s="44"/>
      <c r="IWG316" s="44"/>
      <c r="IWH316" s="44"/>
      <c r="IWI316" s="44"/>
      <c r="IWJ316" s="44"/>
      <c r="IWK316" s="44"/>
      <c r="IWL316" s="44"/>
      <c r="IWM316" s="44"/>
      <c r="IWN316" s="44"/>
      <c r="IWO316" s="44"/>
      <c r="IWP316" s="44"/>
      <c r="IWQ316" s="44"/>
      <c r="IWR316" s="44"/>
      <c r="IWS316" s="44"/>
      <c r="IWT316" s="44"/>
      <c r="IWU316" s="44"/>
      <c r="IWV316" s="44"/>
      <c r="IWW316" s="44"/>
      <c r="IWX316" s="44"/>
      <c r="IWY316" s="44"/>
      <c r="IWZ316" s="44"/>
      <c r="IXA316" s="44"/>
      <c r="IXB316" s="44"/>
      <c r="IXC316" s="44"/>
      <c r="IXD316" s="44"/>
      <c r="IXE316" s="44"/>
      <c r="IXF316" s="44"/>
      <c r="IXG316" s="44"/>
      <c r="IXH316" s="44"/>
      <c r="IXI316" s="44"/>
      <c r="IXJ316" s="44"/>
      <c r="IXK316" s="44"/>
      <c r="IXL316" s="44"/>
      <c r="IXM316" s="44"/>
      <c r="IXN316" s="44"/>
      <c r="IXO316" s="44"/>
      <c r="IXP316" s="44"/>
      <c r="IXQ316" s="44"/>
      <c r="IXR316" s="44"/>
      <c r="IXS316" s="44"/>
      <c r="IXT316" s="44"/>
      <c r="IXU316" s="44"/>
      <c r="IXV316" s="44"/>
      <c r="IXW316" s="44"/>
      <c r="IXX316" s="44"/>
      <c r="IXY316" s="44"/>
      <c r="IXZ316" s="44"/>
      <c r="IYA316" s="44"/>
      <c r="IYB316" s="44"/>
      <c r="IYC316" s="44"/>
      <c r="IYD316" s="44"/>
      <c r="IYE316" s="44"/>
      <c r="IYF316" s="44"/>
      <c r="IYG316" s="44"/>
      <c r="IYH316" s="44"/>
      <c r="IYI316" s="44"/>
      <c r="IYJ316" s="44"/>
      <c r="IYK316" s="44"/>
      <c r="IYL316" s="44"/>
      <c r="IYM316" s="44"/>
      <c r="IYN316" s="44"/>
      <c r="IYO316" s="44"/>
      <c r="IYP316" s="44"/>
      <c r="IYQ316" s="44"/>
      <c r="IYR316" s="44"/>
      <c r="IYS316" s="44"/>
      <c r="IYT316" s="44"/>
      <c r="IYU316" s="44"/>
      <c r="IYV316" s="44"/>
      <c r="IYW316" s="44"/>
      <c r="IYX316" s="44"/>
      <c r="IYY316" s="44"/>
      <c r="IYZ316" s="44"/>
      <c r="IZA316" s="44"/>
      <c r="IZB316" s="44"/>
      <c r="IZC316" s="44"/>
      <c r="IZD316" s="44"/>
      <c r="IZE316" s="44"/>
      <c r="IZF316" s="44"/>
      <c r="IZG316" s="44"/>
      <c r="IZH316" s="44"/>
      <c r="IZI316" s="44"/>
      <c r="IZJ316" s="44"/>
      <c r="IZK316" s="44"/>
      <c r="IZL316" s="44"/>
      <c r="IZM316" s="44"/>
      <c r="IZN316" s="44"/>
      <c r="IZO316" s="44"/>
      <c r="IZP316" s="44"/>
      <c r="IZQ316" s="44"/>
      <c r="IZR316" s="44"/>
      <c r="IZS316" s="44"/>
      <c r="IZT316" s="44"/>
      <c r="IZU316" s="44"/>
      <c r="IZV316" s="44"/>
      <c r="IZW316" s="44"/>
      <c r="IZX316" s="44"/>
      <c r="IZY316" s="44"/>
      <c r="IZZ316" s="44"/>
      <c r="JAA316" s="44"/>
      <c r="JAB316" s="44"/>
      <c r="JAC316" s="44"/>
      <c r="JAD316" s="44"/>
      <c r="JAE316" s="44"/>
      <c r="JAF316" s="44"/>
      <c r="JAG316" s="44"/>
      <c r="JAH316" s="44"/>
      <c r="JAI316" s="44"/>
      <c r="JAJ316" s="44"/>
      <c r="JAK316" s="44"/>
      <c r="JAL316" s="44"/>
      <c r="JAM316" s="44"/>
      <c r="JAN316" s="44"/>
      <c r="JAO316" s="44"/>
      <c r="JAP316" s="44"/>
      <c r="JAQ316" s="44"/>
      <c r="JAR316" s="44"/>
      <c r="JAS316" s="44"/>
      <c r="JAT316" s="44"/>
      <c r="JAU316" s="44"/>
      <c r="JAV316" s="44"/>
      <c r="JAW316" s="44"/>
      <c r="JAX316" s="44"/>
      <c r="JAY316" s="44"/>
      <c r="JAZ316" s="44"/>
      <c r="JBA316" s="44"/>
      <c r="JBB316" s="44"/>
      <c r="JBC316" s="44"/>
      <c r="JBD316" s="44"/>
      <c r="JBE316" s="44"/>
      <c r="JBF316" s="44"/>
      <c r="JBG316" s="44"/>
      <c r="JBH316" s="44"/>
      <c r="JBI316" s="44"/>
      <c r="JBJ316" s="44"/>
      <c r="JBK316" s="44"/>
      <c r="JBL316" s="44"/>
      <c r="JBM316" s="44"/>
      <c r="JBN316" s="44"/>
      <c r="JBO316" s="44"/>
      <c r="JBP316" s="44"/>
      <c r="JBQ316" s="44"/>
      <c r="JBR316" s="44"/>
      <c r="JBS316" s="44"/>
      <c r="JBT316" s="44"/>
      <c r="JBU316" s="44"/>
      <c r="JBV316" s="44"/>
      <c r="JBW316" s="44"/>
      <c r="JBX316" s="44"/>
      <c r="JBY316" s="44"/>
      <c r="JBZ316" s="44"/>
      <c r="JCA316" s="44"/>
      <c r="JCB316" s="44"/>
      <c r="JCC316" s="44"/>
      <c r="JCD316" s="44"/>
      <c r="JCE316" s="44"/>
      <c r="JCF316" s="44"/>
      <c r="JCG316" s="44"/>
      <c r="JCH316" s="44"/>
      <c r="JCI316" s="44"/>
      <c r="JCJ316" s="44"/>
      <c r="JCK316" s="44"/>
      <c r="JCL316" s="44"/>
      <c r="JCM316" s="44"/>
      <c r="JCN316" s="44"/>
      <c r="JCO316" s="44"/>
      <c r="JCP316" s="44"/>
      <c r="JCQ316" s="44"/>
      <c r="JCR316" s="44"/>
      <c r="JCS316" s="44"/>
      <c r="JCT316" s="44"/>
      <c r="JCU316" s="44"/>
      <c r="JCV316" s="44"/>
      <c r="JCW316" s="44"/>
      <c r="JCX316" s="44"/>
      <c r="JCY316" s="44"/>
      <c r="JCZ316" s="44"/>
      <c r="JDA316" s="44"/>
      <c r="JDB316" s="44"/>
      <c r="JDC316" s="44"/>
      <c r="JDD316" s="44"/>
      <c r="JDE316" s="44"/>
      <c r="JDF316" s="44"/>
      <c r="JDG316" s="44"/>
      <c r="JDH316" s="44"/>
      <c r="JDI316" s="44"/>
      <c r="JDJ316" s="44"/>
      <c r="JDK316" s="44"/>
      <c r="JDL316" s="44"/>
      <c r="JDM316" s="44"/>
      <c r="JDN316" s="44"/>
      <c r="JDO316" s="44"/>
      <c r="JDP316" s="44"/>
      <c r="JDQ316" s="44"/>
      <c r="JDR316" s="44"/>
      <c r="JDS316" s="44"/>
      <c r="JDT316" s="44"/>
      <c r="JDU316" s="44"/>
      <c r="JDV316" s="44"/>
      <c r="JDW316" s="44"/>
      <c r="JDX316" s="44"/>
      <c r="JDY316" s="44"/>
      <c r="JDZ316" s="44"/>
      <c r="JEA316" s="44"/>
      <c r="JEB316" s="44"/>
      <c r="JEC316" s="44"/>
      <c r="JED316" s="44"/>
      <c r="JEE316" s="44"/>
      <c r="JEF316" s="44"/>
      <c r="JEG316" s="44"/>
      <c r="JEH316" s="44"/>
      <c r="JEI316" s="44"/>
      <c r="JEJ316" s="44"/>
      <c r="JEK316" s="44"/>
      <c r="JEL316" s="44"/>
      <c r="JEM316" s="44"/>
      <c r="JEN316" s="44"/>
      <c r="JEO316" s="44"/>
      <c r="JEP316" s="44"/>
      <c r="JEQ316" s="44"/>
      <c r="JER316" s="44"/>
      <c r="JES316" s="44"/>
      <c r="JET316" s="44"/>
      <c r="JEU316" s="44"/>
      <c r="JEV316" s="44"/>
      <c r="JEW316" s="44"/>
      <c r="JEX316" s="44"/>
      <c r="JEY316" s="44"/>
      <c r="JEZ316" s="44"/>
      <c r="JFA316" s="44"/>
      <c r="JFB316" s="44"/>
      <c r="JFC316" s="44"/>
      <c r="JFD316" s="44"/>
      <c r="JFE316" s="44"/>
      <c r="JFF316" s="44"/>
      <c r="JFG316" s="44"/>
      <c r="JFH316" s="44"/>
      <c r="JFI316" s="44"/>
      <c r="JFJ316" s="44"/>
      <c r="JFK316" s="44"/>
      <c r="JFL316" s="44"/>
      <c r="JFM316" s="44"/>
      <c r="JFN316" s="44"/>
      <c r="JFO316" s="44"/>
      <c r="JFP316" s="44"/>
      <c r="JFQ316" s="44"/>
      <c r="JFR316" s="44"/>
      <c r="JFS316" s="44"/>
      <c r="JFT316" s="44"/>
      <c r="JFU316" s="44"/>
      <c r="JFV316" s="44"/>
      <c r="JFW316" s="44"/>
      <c r="JFX316" s="44"/>
      <c r="JFY316" s="44"/>
      <c r="JFZ316" s="44"/>
      <c r="JGA316" s="44"/>
      <c r="JGB316" s="44"/>
      <c r="JGC316" s="44"/>
      <c r="JGD316" s="44"/>
      <c r="JGE316" s="44"/>
      <c r="JGF316" s="44"/>
      <c r="JGG316" s="44"/>
      <c r="JGH316" s="44"/>
      <c r="JGI316" s="44"/>
      <c r="JGJ316" s="44"/>
      <c r="JGK316" s="44"/>
      <c r="JGL316" s="44"/>
      <c r="JGM316" s="44"/>
      <c r="JGN316" s="44"/>
      <c r="JGO316" s="44"/>
      <c r="JGP316" s="44"/>
      <c r="JGQ316" s="44"/>
      <c r="JGR316" s="44"/>
      <c r="JGS316" s="44"/>
      <c r="JGT316" s="44"/>
      <c r="JGU316" s="44"/>
      <c r="JGV316" s="44"/>
      <c r="JGW316" s="44"/>
      <c r="JGX316" s="44"/>
      <c r="JGY316" s="44"/>
      <c r="JGZ316" s="44"/>
      <c r="JHA316" s="44"/>
      <c r="JHB316" s="44"/>
      <c r="JHC316" s="44"/>
      <c r="JHD316" s="44"/>
      <c r="JHE316" s="44"/>
      <c r="JHF316" s="44"/>
      <c r="JHG316" s="44"/>
      <c r="JHH316" s="44"/>
      <c r="JHI316" s="44"/>
      <c r="JHJ316" s="44"/>
      <c r="JHK316" s="44"/>
      <c r="JHL316" s="44"/>
      <c r="JHM316" s="44"/>
      <c r="JHN316" s="44"/>
      <c r="JHO316" s="44"/>
      <c r="JHP316" s="44"/>
      <c r="JHQ316" s="44"/>
      <c r="JHR316" s="44"/>
      <c r="JHS316" s="44"/>
      <c r="JHT316" s="44"/>
      <c r="JHU316" s="44"/>
      <c r="JHV316" s="44"/>
      <c r="JHW316" s="44"/>
      <c r="JHX316" s="44"/>
      <c r="JHY316" s="44"/>
      <c r="JHZ316" s="44"/>
      <c r="JIA316" s="44"/>
      <c r="JIB316" s="44"/>
      <c r="JIC316" s="44"/>
      <c r="JID316" s="44"/>
      <c r="JIE316" s="44"/>
      <c r="JIF316" s="44"/>
      <c r="JIG316" s="44"/>
      <c r="JIH316" s="44"/>
      <c r="JII316" s="44"/>
      <c r="JIJ316" s="44"/>
      <c r="JIK316" s="44"/>
      <c r="JIL316" s="44"/>
      <c r="JIM316" s="44"/>
      <c r="JIN316" s="44"/>
      <c r="JIO316" s="44"/>
      <c r="JIP316" s="44"/>
      <c r="JIQ316" s="44"/>
      <c r="JIR316" s="44"/>
      <c r="JIS316" s="44"/>
      <c r="JIT316" s="44"/>
      <c r="JIU316" s="44"/>
      <c r="JIV316" s="44"/>
      <c r="JIW316" s="44"/>
      <c r="JIX316" s="44"/>
      <c r="JIY316" s="44"/>
      <c r="JIZ316" s="44"/>
      <c r="JJA316" s="44"/>
      <c r="JJB316" s="44"/>
      <c r="JJC316" s="44"/>
      <c r="JJD316" s="44"/>
      <c r="JJE316" s="44"/>
      <c r="JJF316" s="44"/>
      <c r="JJG316" s="44"/>
      <c r="JJH316" s="44"/>
      <c r="JJI316" s="44"/>
      <c r="JJJ316" s="44"/>
      <c r="JJK316" s="44"/>
      <c r="JJL316" s="44"/>
      <c r="JJM316" s="44"/>
      <c r="JJN316" s="44"/>
      <c r="JJO316" s="44"/>
      <c r="JJP316" s="44"/>
      <c r="JJQ316" s="44"/>
      <c r="JJR316" s="44"/>
      <c r="JJS316" s="44"/>
      <c r="JJT316" s="44"/>
      <c r="JJU316" s="44"/>
      <c r="JJV316" s="44"/>
      <c r="JJW316" s="44"/>
      <c r="JJX316" s="44"/>
      <c r="JJY316" s="44"/>
      <c r="JJZ316" s="44"/>
      <c r="JKA316" s="44"/>
      <c r="JKB316" s="44"/>
      <c r="JKC316" s="44"/>
      <c r="JKD316" s="44"/>
      <c r="JKE316" s="44"/>
      <c r="JKF316" s="44"/>
      <c r="JKG316" s="44"/>
      <c r="JKH316" s="44"/>
      <c r="JKI316" s="44"/>
      <c r="JKJ316" s="44"/>
      <c r="JKK316" s="44"/>
      <c r="JKL316" s="44"/>
      <c r="JKM316" s="44"/>
      <c r="JKN316" s="44"/>
      <c r="JKO316" s="44"/>
      <c r="JKP316" s="44"/>
      <c r="JKQ316" s="44"/>
      <c r="JKR316" s="44"/>
      <c r="JKS316" s="44"/>
      <c r="JKT316" s="44"/>
      <c r="JKU316" s="44"/>
      <c r="JKV316" s="44"/>
      <c r="JKW316" s="44"/>
      <c r="JKX316" s="44"/>
      <c r="JKY316" s="44"/>
      <c r="JKZ316" s="44"/>
      <c r="JLA316" s="44"/>
      <c r="JLB316" s="44"/>
      <c r="JLC316" s="44"/>
      <c r="JLD316" s="44"/>
      <c r="JLE316" s="44"/>
      <c r="JLF316" s="44"/>
      <c r="JLG316" s="44"/>
      <c r="JLH316" s="44"/>
      <c r="JLI316" s="44"/>
      <c r="JLJ316" s="44"/>
      <c r="JLK316" s="44"/>
      <c r="JLL316" s="44"/>
      <c r="JLM316" s="44"/>
      <c r="JLN316" s="44"/>
      <c r="JLO316" s="44"/>
      <c r="JLP316" s="44"/>
      <c r="JLQ316" s="44"/>
      <c r="JLR316" s="44"/>
      <c r="JLS316" s="44"/>
      <c r="JLT316" s="44"/>
      <c r="JLU316" s="44"/>
      <c r="JLV316" s="44"/>
      <c r="JLW316" s="44"/>
      <c r="JLX316" s="44"/>
      <c r="JLY316" s="44"/>
      <c r="JLZ316" s="44"/>
      <c r="JMA316" s="44"/>
      <c r="JMB316" s="44"/>
      <c r="JMC316" s="44"/>
      <c r="JMD316" s="44"/>
      <c r="JME316" s="44"/>
      <c r="JMF316" s="44"/>
      <c r="JMG316" s="44"/>
      <c r="JMH316" s="44"/>
      <c r="JMI316" s="44"/>
      <c r="JMJ316" s="44"/>
      <c r="JMK316" s="44"/>
      <c r="JML316" s="44"/>
      <c r="JMM316" s="44"/>
      <c r="JMN316" s="44"/>
      <c r="JMO316" s="44"/>
      <c r="JMP316" s="44"/>
      <c r="JMQ316" s="44"/>
      <c r="JMR316" s="44"/>
      <c r="JMS316" s="44"/>
      <c r="JMT316" s="44"/>
      <c r="JMU316" s="44"/>
      <c r="JMV316" s="44"/>
      <c r="JMW316" s="44"/>
      <c r="JMX316" s="44"/>
      <c r="JMY316" s="44"/>
      <c r="JMZ316" s="44"/>
      <c r="JNA316" s="44"/>
      <c r="JNB316" s="44"/>
      <c r="JNC316" s="44"/>
      <c r="JND316" s="44"/>
      <c r="JNE316" s="44"/>
      <c r="JNF316" s="44"/>
      <c r="JNG316" s="44"/>
      <c r="JNH316" s="44"/>
      <c r="JNI316" s="44"/>
      <c r="JNJ316" s="44"/>
      <c r="JNK316" s="44"/>
      <c r="JNL316" s="44"/>
      <c r="JNM316" s="44"/>
      <c r="JNN316" s="44"/>
      <c r="JNO316" s="44"/>
      <c r="JNP316" s="44"/>
      <c r="JNQ316" s="44"/>
      <c r="JNR316" s="44"/>
      <c r="JNS316" s="44"/>
      <c r="JNT316" s="44"/>
      <c r="JNU316" s="44"/>
      <c r="JNV316" s="44"/>
      <c r="JNW316" s="44"/>
      <c r="JNX316" s="44"/>
      <c r="JNY316" s="44"/>
      <c r="JNZ316" s="44"/>
      <c r="JOA316" s="44"/>
      <c r="JOB316" s="44"/>
      <c r="JOC316" s="44"/>
      <c r="JOD316" s="44"/>
      <c r="JOE316" s="44"/>
      <c r="JOF316" s="44"/>
      <c r="JOG316" s="44"/>
      <c r="JOH316" s="44"/>
      <c r="JOI316" s="44"/>
      <c r="JOJ316" s="44"/>
      <c r="JOK316" s="44"/>
      <c r="JOL316" s="44"/>
      <c r="JOM316" s="44"/>
      <c r="JON316" s="44"/>
      <c r="JOO316" s="44"/>
      <c r="JOP316" s="44"/>
      <c r="JOQ316" s="44"/>
      <c r="JOR316" s="44"/>
      <c r="JOS316" s="44"/>
      <c r="JOT316" s="44"/>
      <c r="JOU316" s="44"/>
      <c r="JOV316" s="44"/>
      <c r="JOW316" s="44"/>
      <c r="JOX316" s="44"/>
      <c r="JOY316" s="44"/>
      <c r="JOZ316" s="44"/>
      <c r="JPA316" s="44"/>
      <c r="JPB316" s="44"/>
      <c r="JPC316" s="44"/>
      <c r="JPD316" s="44"/>
      <c r="JPE316" s="44"/>
      <c r="JPF316" s="44"/>
      <c r="JPG316" s="44"/>
      <c r="JPH316" s="44"/>
      <c r="JPI316" s="44"/>
      <c r="JPJ316" s="44"/>
      <c r="JPK316" s="44"/>
      <c r="JPL316" s="44"/>
      <c r="JPM316" s="44"/>
      <c r="JPN316" s="44"/>
      <c r="JPO316" s="44"/>
      <c r="JPP316" s="44"/>
      <c r="JPQ316" s="44"/>
      <c r="JPR316" s="44"/>
      <c r="JPS316" s="44"/>
      <c r="JPT316" s="44"/>
      <c r="JPU316" s="44"/>
      <c r="JPV316" s="44"/>
      <c r="JPW316" s="44"/>
      <c r="JPX316" s="44"/>
      <c r="JPY316" s="44"/>
      <c r="JPZ316" s="44"/>
      <c r="JQA316" s="44"/>
      <c r="JQB316" s="44"/>
      <c r="JQC316" s="44"/>
      <c r="JQD316" s="44"/>
      <c r="JQE316" s="44"/>
      <c r="JQF316" s="44"/>
      <c r="JQG316" s="44"/>
      <c r="JQH316" s="44"/>
      <c r="JQI316" s="44"/>
      <c r="JQJ316" s="44"/>
      <c r="JQK316" s="44"/>
      <c r="JQL316" s="44"/>
      <c r="JQM316" s="44"/>
      <c r="JQN316" s="44"/>
      <c r="JQO316" s="44"/>
      <c r="JQP316" s="44"/>
      <c r="JQQ316" s="44"/>
      <c r="JQR316" s="44"/>
      <c r="JQS316" s="44"/>
      <c r="JQT316" s="44"/>
      <c r="JQU316" s="44"/>
      <c r="JQV316" s="44"/>
      <c r="JQW316" s="44"/>
      <c r="JQX316" s="44"/>
      <c r="JQY316" s="44"/>
      <c r="JQZ316" s="44"/>
      <c r="JRA316" s="44"/>
      <c r="JRB316" s="44"/>
      <c r="JRC316" s="44"/>
      <c r="JRD316" s="44"/>
      <c r="JRE316" s="44"/>
      <c r="JRF316" s="44"/>
      <c r="JRG316" s="44"/>
      <c r="JRH316" s="44"/>
      <c r="JRI316" s="44"/>
      <c r="JRJ316" s="44"/>
      <c r="JRK316" s="44"/>
      <c r="JRL316" s="44"/>
      <c r="JRM316" s="44"/>
      <c r="JRN316" s="44"/>
      <c r="JRO316" s="44"/>
      <c r="JRP316" s="44"/>
      <c r="JRQ316" s="44"/>
      <c r="JRR316" s="44"/>
      <c r="JRS316" s="44"/>
      <c r="JRT316" s="44"/>
      <c r="JRU316" s="44"/>
      <c r="JRV316" s="44"/>
      <c r="JRW316" s="44"/>
      <c r="JRX316" s="44"/>
      <c r="JRY316" s="44"/>
      <c r="JRZ316" s="44"/>
      <c r="JSA316" s="44"/>
      <c r="JSB316" s="44"/>
      <c r="JSC316" s="44"/>
      <c r="JSD316" s="44"/>
      <c r="JSE316" s="44"/>
      <c r="JSF316" s="44"/>
      <c r="JSG316" s="44"/>
      <c r="JSH316" s="44"/>
      <c r="JSI316" s="44"/>
      <c r="JSJ316" s="44"/>
      <c r="JSK316" s="44"/>
      <c r="JSL316" s="44"/>
      <c r="JSM316" s="44"/>
      <c r="JSN316" s="44"/>
      <c r="JSO316" s="44"/>
      <c r="JSP316" s="44"/>
      <c r="JSQ316" s="44"/>
      <c r="JSR316" s="44"/>
      <c r="JSS316" s="44"/>
      <c r="JST316" s="44"/>
      <c r="JSU316" s="44"/>
      <c r="JSV316" s="44"/>
      <c r="JSW316" s="44"/>
      <c r="JSX316" s="44"/>
      <c r="JSY316" s="44"/>
      <c r="JSZ316" s="44"/>
      <c r="JTA316" s="44"/>
      <c r="JTB316" s="44"/>
      <c r="JTC316" s="44"/>
      <c r="JTD316" s="44"/>
      <c r="JTE316" s="44"/>
      <c r="JTF316" s="44"/>
      <c r="JTG316" s="44"/>
      <c r="JTH316" s="44"/>
      <c r="JTI316" s="44"/>
      <c r="JTJ316" s="44"/>
      <c r="JTK316" s="44"/>
      <c r="JTL316" s="44"/>
      <c r="JTM316" s="44"/>
      <c r="JTN316" s="44"/>
      <c r="JTO316" s="44"/>
      <c r="JTP316" s="44"/>
      <c r="JTQ316" s="44"/>
      <c r="JTR316" s="44"/>
      <c r="JTS316" s="44"/>
      <c r="JTT316" s="44"/>
      <c r="JTU316" s="44"/>
      <c r="JTV316" s="44"/>
      <c r="JTW316" s="44"/>
      <c r="JTX316" s="44"/>
      <c r="JTY316" s="44"/>
      <c r="JTZ316" s="44"/>
      <c r="JUA316" s="44"/>
      <c r="JUB316" s="44"/>
      <c r="JUC316" s="44"/>
      <c r="JUD316" s="44"/>
      <c r="JUE316" s="44"/>
      <c r="JUF316" s="44"/>
      <c r="JUG316" s="44"/>
      <c r="JUH316" s="44"/>
      <c r="JUI316" s="44"/>
      <c r="JUJ316" s="44"/>
      <c r="JUK316" s="44"/>
      <c r="JUL316" s="44"/>
      <c r="JUM316" s="44"/>
      <c r="JUN316" s="44"/>
      <c r="JUO316" s="44"/>
      <c r="JUP316" s="44"/>
      <c r="JUQ316" s="44"/>
      <c r="JUR316" s="44"/>
      <c r="JUS316" s="44"/>
      <c r="JUT316" s="44"/>
      <c r="JUU316" s="44"/>
      <c r="JUV316" s="44"/>
      <c r="JUW316" s="44"/>
      <c r="JUX316" s="44"/>
      <c r="JUY316" s="44"/>
      <c r="JUZ316" s="44"/>
      <c r="JVA316" s="44"/>
      <c r="JVB316" s="44"/>
      <c r="JVC316" s="44"/>
      <c r="JVD316" s="44"/>
      <c r="JVE316" s="44"/>
      <c r="JVF316" s="44"/>
      <c r="JVG316" s="44"/>
      <c r="JVH316" s="44"/>
      <c r="JVI316" s="44"/>
      <c r="JVJ316" s="44"/>
      <c r="JVK316" s="44"/>
      <c r="JVL316" s="44"/>
      <c r="JVM316" s="44"/>
      <c r="JVN316" s="44"/>
      <c r="JVO316" s="44"/>
      <c r="JVP316" s="44"/>
      <c r="JVQ316" s="44"/>
      <c r="JVR316" s="44"/>
      <c r="JVS316" s="44"/>
      <c r="JVT316" s="44"/>
      <c r="JVU316" s="44"/>
      <c r="JVV316" s="44"/>
      <c r="JVW316" s="44"/>
      <c r="JVX316" s="44"/>
      <c r="JVY316" s="44"/>
      <c r="JVZ316" s="44"/>
      <c r="JWA316" s="44"/>
      <c r="JWB316" s="44"/>
      <c r="JWC316" s="44"/>
      <c r="JWD316" s="44"/>
      <c r="JWE316" s="44"/>
      <c r="JWF316" s="44"/>
      <c r="JWG316" s="44"/>
      <c r="JWH316" s="44"/>
      <c r="JWI316" s="44"/>
      <c r="JWJ316" s="44"/>
      <c r="JWK316" s="44"/>
      <c r="JWL316" s="44"/>
      <c r="JWM316" s="44"/>
      <c r="JWN316" s="44"/>
      <c r="JWO316" s="44"/>
      <c r="JWP316" s="44"/>
      <c r="JWQ316" s="44"/>
      <c r="JWR316" s="44"/>
      <c r="JWS316" s="44"/>
      <c r="JWT316" s="44"/>
      <c r="JWU316" s="44"/>
      <c r="JWV316" s="44"/>
      <c r="JWW316" s="44"/>
      <c r="JWX316" s="44"/>
      <c r="JWY316" s="44"/>
      <c r="JWZ316" s="44"/>
      <c r="JXA316" s="44"/>
      <c r="JXB316" s="44"/>
      <c r="JXC316" s="44"/>
      <c r="JXD316" s="44"/>
      <c r="JXE316" s="44"/>
      <c r="JXF316" s="44"/>
      <c r="JXG316" s="44"/>
      <c r="JXH316" s="44"/>
      <c r="JXI316" s="44"/>
      <c r="JXJ316" s="44"/>
      <c r="JXK316" s="44"/>
      <c r="JXL316" s="44"/>
      <c r="JXM316" s="44"/>
      <c r="JXN316" s="44"/>
      <c r="JXO316" s="44"/>
      <c r="JXP316" s="44"/>
      <c r="JXQ316" s="44"/>
      <c r="JXR316" s="44"/>
      <c r="JXS316" s="44"/>
      <c r="JXT316" s="44"/>
      <c r="JXU316" s="44"/>
      <c r="JXV316" s="44"/>
      <c r="JXW316" s="44"/>
      <c r="JXX316" s="44"/>
      <c r="JXY316" s="44"/>
      <c r="JXZ316" s="44"/>
      <c r="JYA316" s="44"/>
      <c r="JYB316" s="44"/>
      <c r="JYC316" s="44"/>
      <c r="JYD316" s="44"/>
      <c r="JYE316" s="44"/>
      <c r="JYF316" s="44"/>
      <c r="JYG316" s="44"/>
      <c r="JYH316" s="44"/>
      <c r="JYI316" s="44"/>
      <c r="JYJ316" s="44"/>
      <c r="JYK316" s="44"/>
      <c r="JYL316" s="44"/>
      <c r="JYM316" s="44"/>
      <c r="JYN316" s="44"/>
      <c r="JYO316" s="44"/>
      <c r="JYP316" s="44"/>
      <c r="JYQ316" s="44"/>
      <c r="JYR316" s="44"/>
      <c r="JYS316" s="44"/>
      <c r="JYT316" s="44"/>
      <c r="JYU316" s="44"/>
      <c r="JYV316" s="44"/>
      <c r="JYW316" s="44"/>
      <c r="JYX316" s="44"/>
      <c r="JYY316" s="44"/>
      <c r="JYZ316" s="44"/>
      <c r="JZA316" s="44"/>
      <c r="JZB316" s="44"/>
      <c r="JZC316" s="44"/>
      <c r="JZD316" s="44"/>
      <c r="JZE316" s="44"/>
      <c r="JZF316" s="44"/>
      <c r="JZG316" s="44"/>
      <c r="JZH316" s="44"/>
      <c r="JZI316" s="44"/>
      <c r="JZJ316" s="44"/>
      <c r="JZK316" s="44"/>
      <c r="JZL316" s="44"/>
      <c r="JZM316" s="44"/>
      <c r="JZN316" s="44"/>
      <c r="JZO316" s="44"/>
      <c r="JZP316" s="44"/>
      <c r="JZQ316" s="44"/>
      <c r="JZR316" s="44"/>
      <c r="JZS316" s="44"/>
      <c r="JZT316" s="44"/>
      <c r="JZU316" s="44"/>
      <c r="JZV316" s="44"/>
      <c r="JZW316" s="44"/>
      <c r="JZX316" s="44"/>
      <c r="JZY316" s="44"/>
      <c r="JZZ316" s="44"/>
      <c r="KAA316" s="44"/>
      <c r="KAB316" s="44"/>
      <c r="KAC316" s="44"/>
      <c r="KAD316" s="44"/>
      <c r="KAE316" s="44"/>
      <c r="KAF316" s="44"/>
      <c r="KAG316" s="44"/>
      <c r="KAH316" s="44"/>
      <c r="KAI316" s="44"/>
      <c r="KAJ316" s="44"/>
      <c r="KAK316" s="44"/>
      <c r="KAL316" s="44"/>
      <c r="KAM316" s="44"/>
      <c r="KAN316" s="44"/>
      <c r="KAO316" s="44"/>
      <c r="KAP316" s="44"/>
      <c r="KAQ316" s="44"/>
      <c r="KAR316" s="44"/>
      <c r="KAS316" s="44"/>
      <c r="KAT316" s="44"/>
      <c r="KAU316" s="44"/>
      <c r="KAV316" s="44"/>
      <c r="KAW316" s="44"/>
      <c r="KAX316" s="44"/>
      <c r="KAY316" s="44"/>
      <c r="KAZ316" s="44"/>
      <c r="KBA316" s="44"/>
      <c r="KBB316" s="44"/>
      <c r="KBC316" s="44"/>
      <c r="KBD316" s="44"/>
      <c r="KBE316" s="44"/>
      <c r="KBF316" s="44"/>
      <c r="KBG316" s="44"/>
      <c r="KBH316" s="44"/>
      <c r="KBI316" s="44"/>
      <c r="KBJ316" s="44"/>
      <c r="KBK316" s="44"/>
      <c r="KBL316" s="44"/>
      <c r="KBM316" s="44"/>
      <c r="KBN316" s="44"/>
      <c r="KBO316" s="44"/>
      <c r="KBP316" s="44"/>
      <c r="KBQ316" s="44"/>
      <c r="KBR316" s="44"/>
      <c r="KBS316" s="44"/>
      <c r="KBT316" s="44"/>
      <c r="KBU316" s="44"/>
      <c r="KBV316" s="44"/>
      <c r="KBW316" s="44"/>
      <c r="KBX316" s="44"/>
      <c r="KBY316" s="44"/>
      <c r="KBZ316" s="44"/>
      <c r="KCA316" s="44"/>
      <c r="KCB316" s="44"/>
      <c r="KCC316" s="44"/>
      <c r="KCD316" s="44"/>
      <c r="KCE316" s="44"/>
      <c r="KCF316" s="44"/>
      <c r="KCG316" s="44"/>
      <c r="KCH316" s="44"/>
      <c r="KCI316" s="44"/>
      <c r="KCJ316" s="44"/>
      <c r="KCK316" s="44"/>
      <c r="KCL316" s="44"/>
      <c r="KCM316" s="44"/>
      <c r="KCN316" s="44"/>
      <c r="KCO316" s="44"/>
      <c r="KCP316" s="44"/>
      <c r="KCQ316" s="44"/>
      <c r="KCR316" s="44"/>
      <c r="KCS316" s="44"/>
      <c r="KCT316" s="44"/>
      <c r="KCU316" s="44"/>
      <c r="KCV316" s="44"/>
      <c r="KCW316" s="44"/>
      <c r="KCX316" s="44"/>
      <c r="KCY316" s="44"/>
      <c r="KCZ316" s="44"/>
      <c r="KDA316" s="44"/>
      <c r="KDB316" s="44"/>
      <c r="KDC316" s="44"/>
      <c r="KDD316" s="44"/>
      <c r="KDE316" s="44"/>
      <c r="KDF316" s="44"/>
      <c r="KDG316" s="44"/>
      <c r="KDH316" s="44"/>
      <c r="KDI316" s="44"/>
      <c r="KDJ316" s="44"/>
      <c r="KDK316" s="44"/>
      <c r="KDL316" s="44"/>
      <c r="KDM316" s="44"/>
      <c r="KDN316" s="44"/>
      <c r="KDO316" s="44"/>
      <c r="KDP316" s="44"/>
      <c r="KDQ316" s="44"/>
      <c r="KDR316" s="44"/>
      <c r="KDS316" s="44"/>
      <c r="KDT316" s="44"/>
      <c r="KDU316" s="44"/>
      <c r="KDV316" s="44"/>
      <c r="KDW316" s="44"/>
      <c r="KDX316" s="44"/>
      <c r="KDY316" s="44"/>
      <c r="KDZ316" s="44"/>
      <c r="KEA316" s="44"/>
      <c r="KEB316" s="44"/>
      <c r="KEC316" s="44"/>
      <c r="KED316" s="44"/>
      <c r="KEE316" s="44"/>
      <c r="KEF316" s="44"/>
      <c r="KEG316" s="44"/>
      <c r="KEH316" s="44"/>
      <c r="KEI316" s="44"/>
      <c r="KEJ316" s="44"/>
      <c r="KEK316" s="44"/>
      <c r="KEL316" s="44"/>
      <c r="KEM316" s="44"/>
      <c r="KEN316" s="44"/>
      <c r="KEO316" s="44"/>
      <c r="KEP316" s="44"/>
      <c r="KEQ316" s="44"/>
      <c r="KER316" s="44"/>
      <c r="KES316" s="44"/>
      <c r="KET316" s="44"/>
      <c r="KEU316" s="44"/>
      <c r="KEV316" s="44"/>
      <c r="KEW316" s="44"/>
      <c r="KEX316" s="44"/>
      <c r="KEY316" s="44"/>
      <c r="KEZ316" s="44"/>
      <c r="KFA316" s="44"/>
      <c r="KFB316" s="44"/>
      <c r="KFC316" s="44"/>
      <c r="KFD316" s="44"/>
      <c r="KFE316" s="44"/>
      <c r="KFF316" s="44"/>
      <c r="KFG316" s="44"/>
      <c r="KFH316" s="44"/>
      <c r="KFI316" s="44"/>
      <c r="KFJ316" s="44"/>
      <c r="KFK316" s="44"/>
      <c r="KFL316" s="44"/>
      <c r="KFM316" s="44"/>
      <c r="KFN316" s="44"/>
      <c r="KFO316" s="44"/>
      <c r="KFP316" s="44"/>
      <c r="KFQ316" s="44"/>
      <c r="KFR316" s="44"/>
      <c r="KFS316" s="44"/>
      <c r="KFT316" s="44"/>
      <c r="KFU316" s="44"/>
      <c r="KFV316" s="44"/>
      <c r="KFW316" s="44"/>
      <c r="KFX316" s="44"/>
      <c r="KFY316" s="44"/>
      <c r="KFZ316" s="44"/>
      <c r="KGA316" s="44"/>
      <c r="KGB316" s="44"/>
      <c r="KGC316" s="44"/>
      <c r="KGD316" s="44"/>
      <c r="KGE316" s="44"/>
      <c r="KGF316" s="44"/>
      <c r="KGG316" s="44"/>
      <c r="KGH316" s="44"/>
      <c r="KGI316" s="44"/>
      <c r="KGJ316" s="44"/>
      <c r="KGK316" s="44"/>
      <c r="KGL316" s="44"/>
      <c r="KGM316" s="44"/>
      <c r="KGN316" s="44"/>
      <c r="KGO316" s="44"/>
      <c r="KGP316" s="44"/>
      <c r="KGQ316" s="44"/>
      <c r="KGR316" s="44"/>
      <c r="KGS316" s="44"/>
      <c r="KGT316" s="44"/>
      <c r="KGU316" s="44"/>
      <c r="KGV316" s="44"/>
      <c r="KGW316" s="44"/>
      <c r="KGX316" s="44"/>
      <c r="KGY316" s="44"/>
      <c r="KGZ316" s="44"/>
      <c r="KHA316" s="44"/>
      <c r="KHB316" s="44"/>
      <c r="KHC316" s="44"/>
      <c r="KHD316" s="44"/>
      <c r="KHE316" s="44"/>
      <c r="KHF316" s="44"/>
      <c r="KHG316" s="44"/>
      <c r="KHH316" s="44"/>
      <c r="KHI316" s="44"/>
      <c r="KHJ316" s="44"/>
      <c r="KHK316" s="44"/>
      <c r="KHL316" s="44"/>
      <c r="KHM316" s="44"/>
      <c r="KHN316" s="44"/>
      <c r="KHO316" s="44"/>
      <c r="KHP316" s="44"/>
      <c r="KHQ316" s="44"/>
      <c r="KHR316" s="44"/>
      <c r="KHS316" s="44"/>
      <c r="KHT316" s="44"/>
      <c r="KHU316" s="44"/>
      <c r="KHV316" s="44"/>
      <c r="KHW316" s="44"/>
      <c r="KHX316" s="44"/>
      <c r="KHY316" s="44"/>
      <c r="KHZ316" s="44"/>
      <c r="KIA316" s="44"/>
      <c r="KIB316" s="44"/>
      <c r="KIC316" s="44"/>
      <c r="KID316" s="44"/>
      <c r="KIE316" s="44"/>
      <c r="KIF316" s="44"/>
      <c r="KIG316" s="44"/>
      <c r="KIH316" s="44"/>
      <c r="KII316" s="44"/>
      <c r="KIJ316" s="44"/>
      <c r="KIK316" s="44"/>
      <c r="KIL316" s="44"/>
      <c r="KIM316" s="44"/>
      <c r="KIN316" s="44"/>
      <c r="KIO316" s="44"/>
      <c r="KIP316" s="44"/>
      <c r="KIQ316" s="44"/>
      <c r="KIR316" s="44"/>
      <c r="KIS316" s="44"/>
      <c r="KIT316" s="44"/>
      <c r="KIU316" s="44"/>
      <c r="KIV316" s="44"/>
      <c r="KIW316" s="44"/>
      <c r="KIX316" s="44"/>
      <c r="KIY316" s="44"/>
      <c r="KIZ316" s="44"/>
      <c r="KJA316" s="44"/>
      <c r="KJB316" s="44"/>
      <c r="KJC316" s="44"/>
      <c r="KJD316" s="44"/>
      <c r="KJE316" s="44"/>
      <c r="KJF316" s="44"/>
      <c r="KJG316" s="44"/>
      <c r="KJH316" s="44"/>
      <c r="KJI316" s="44"/>
      <c r="KJJ316" s="44"/>
      <c r="KJK316" s="44"/>
      <c r="KJL316" s="44"/>
      <c r="KJM316" s="44"/>
      <c r="KJN316" s="44"/>
      <c r="KJO316" s="44"/>
      <c r="KJP316" s="44"/>
      <c r="KJQ316" s="44"/>
      <c r="KJR316" s="44"/>
      <c r="KJS316" s="44"/>
      <c r="KJT316" s="44"/>
      <c r="KJU316" s="44"/>
      <c r="KJV316" s="44"/>
      <c r="KJW316" s="44"/>
      <c r="KJX316" s="44"/>
      <c r="KJY316" s="44"/>
      <c r="KJZ316" s="44"/>
      <c r="KKA316" s="44"/>
      <c r="KKB316" s="44"/>
      <c r="KKC316" s="44"/>
      <c r="KKD316" s="44"/>
      <c r="KKE316" s="44"/>
      <c r="KKF316" s="44"/>
      <c r="KKG316" s="44"/>
      <c r="KKH316" s="44"/>
      <c r="KKI316" s="44"/>
      <c r="KKJ316" s="44"/>
      <c r="KKK316" s="44"/>
      <c r="KKL316" s="44"/>
      <c r="KKM316" s="44"/>
      <c r="KKN316" s="44"/>
      <c r="KKO316" s="44"/>
      <c r="KKP316" s="44"/>
      <c r="KKQ316" s="44"/>
      <c r="KKR316" s="44"/>
      <c r="KKS316" s="44"/>
      <c r="KKT316" s="44"/>
      <c r="KKU316" s="44"/>
      <c r="KKV316" s="44"/>
      <c r="KKW316" s="44"/>
      <c r="KKX316" s="44"/>
      <c r="KKY316" s="44"/>
      <c r="KKZ316" s="44"/>
      <c r="KLA316" s="44"/>
      <c r="KLB316" s="44"/>
      <c r="KLC316" s="44"/>
      <c r="KLD316" s="44"/>
      <c r="KLE316" s="44"/>
      <c r="KLF316" s="44"/>
      <c r="KLG316" s="44"/>
      <c r="KLH316" s="44"/>
      <c r="KLI316" s="44"/>
      <c r="KLJ316" s="44"/>
      <c r="KLK316" s="44"/>
      <c r="KLL316" s="44"/>
      <c r="KLM316" s="44"/>
      <c r="KLN316" s="44"/>
      <c r="KLO316" s="44"/>
      <c r="KLP316" s="44"/>
      <c r="KLQ316" s="44"/>
      <c r="KLR316" s="44"/>
      <c r="KLS316" s="44"/>
      <c r="KLT316" s="44"/>
      <c r="KLU316" s="44"/>
      <c r="KLV316" s="44"/>
      <c r="KLW316" s="44"/>
      <c r="KLX316" s="44"/>
      <c r="KLY316" s="44"/>
      <c r="KLZ316" s="44"/>
      <c r="KMA316" s="44"/>
      <c r="KMB316" s="44"/>
      <c r="KMC316" s="44"/>
      <c r="KMD316" s="44"/>
      <c r="KME316" s="44"/>
      <c r="KMF316" s="44"/>
      <c r="KMG316" s="44"/>
      <c r="KMH316" s="44"/>
      <c r="KMI316" s="44"/>
      <c r="KMJ316" s="44"/>
      <c r="KMK316" s="44"/>
      <c r="KML316" s="44"/>
      <c r="KMM316" s="44"/>
      <c r="KMN316" s="44"/>
      <c r="KMO316" s="44"/>
      <c r="KMP316" s="44"/>
      <c r="KMQ316" s="44"/>
      <c r="KMR316" s="44"/>
      <c r="KMS316" s="44"/>
      <c r="KMT316" s="44"/>
      <c r="KMU316" s="44"/>
      <c r="KMV316" s="44"/>
      <c r="KMW316" s="44"/>
      <c r="KMX316" s="44"/>
      <c r="KMY316" s="44"/>
      <c r="KMZ316" s="44"/>
      <c r="KNA316" s="44"/>
      <c r="KNB316" s="44"/>
      <c r="KNC316" s="44"/>
      <c r="KND316" s="44"/>
      <c r="KNE316" s="44"/>
      <c r="KNF316" s="44"/>
      <c r="KNG316" s="44"/>
      <c r="KNH316" s="44"/>
      <c r="KNI316" s="44"/>
      <c r="KNJ316" s="44"/>
      <c r="KNK316" s="44"/>
      <c r="KNL316" s="44"/>
      <c r="KNM316" s="44"/>
      <c r="KNN316" s="44"/>
      <c r="KNO316" s="44"/>
      <c r="KNP316" s="44"/>
      <c r="KNQ316" s="44"/>
      <c r="KNR316" s="44"/>
      <c r="KNS316" s="44"/>
      <c r="KNT316" s="44"/>
      <c r="KNU316" s="44"/>
      <c r="KNV316" s="44"/>
      <c r="KNW316" s="44"/>
      <c r="KNX316" s="44"/>
      <c r="KNY316" s="44"/>
      <c r="KNZ316" s="44"/>
      <c r="KOA316" s="44"/>
      <c r="KOB316" s="44"/>
      <c r="KOC316" s="44"/>
      <c r="KOD316" s="44"/>
      <c r="KOE316" s="44"/>
      <c r="KOF316" s="44"/>
      <c r="KOG316" s="44"/>
      <c r="KOH316" s="44"/>
      <c r="KOI316" s="44"/>
      <c r="KOJ316" s="44"/>
      <c r="KOK316" s="44"/>
      <c r="KOL316" s="44"/>
      <c r="KOM316" s="44"/>
      <c r="KON316" s="44"/>
      <c r="KOO316" s="44"/>
      <c r="KOP316" s="44"/>
      <c r="KOQ316" s="44"/>
      <c r="KOR316" s="44"/>
      <c r="KOS316" s="44"/>
      <c r="KOT316" s="44"/>
      <c r="KOU316" s="44"/>
      <c r="KOV316" s="44"/>
      <c r="KOW316" s="44"/>
      <c r="KOX316" s="44"/>
      <c r="KOY316" s="44"/>
      <c r="KOZ316" s="44"/>
      <c r="KPA316" s="44"/>
      <c r="KPB316" s="44"/>
      <c r="KPC316" s="44"/>
      <c r="KPD316" s="44"/>
      <c r="KPE316" s="44"/>
      <c r="KPF316" s="44"/>
      <c r="KPG316" s="44"/>
      <c r="KPH316" s="44"/>
      <c r="KPI316" s="44"/>
      <c r="KPJ316" s="44"/>
      <c r="KPK316" s="44"/>
      <c r="KPL316" s="44"/>
      <c r="KPM316" s="44"/>
      <c r="KPN316" s="44"/>
      <c r="KPO316" s="44"/>
      <c r="KPP316" s="44"/>
      <c r="KPQ316" s="44"/>
      <c r="KPR316" s="44"/>
      <c r="KPS316" s="44"/>
      <c r="KPT316" s="44"/>
      <c r="KPU316" s="44"/>
      <c r="KPV316" s="44"/>
      <c r="KPW316" s="44"/>
      <c r="KPX316" s="44"/>
      <c r="KPY316" s="44"/>
      <c r="KPZ316" s="44"/>
      <c r="KQA316" s="44"/>
      <c r="KQB316" s="44"/>
      <c r="KQC316" s="44"/>
      <c r="KQD316" s="44"/>
      <c r="KQE316" s="44"/>
      <c r="KQF316" s="44"/>
      <c r="KQG316" s="44"/>
      <c r="KQH316" s="44"/>
      <c r="KQI316" s="44"/>
      <c r="KQJ316" s="44"/>
      <c r="KQK316" s="44"/>
      <c r="KQL316" s="44"/>
      <c r="KQM316" s="44"/>
      <c r="KQN316" s="44"/>
      <c r="KQO316" s="44"/>
      <c r="KQP316" s="44"/>
      <c r="KQQ316" s="44"/>
      <c r="KQR316" s="44"/>
      <c r="KQS316" s="44"/>
      <c r="KQT316" s="44"/>
      <c r="KQU316" s="44"/>
      <c r="KQV316" s="44"/>
      <c r="KQW316" s="44"/>
      <c r="KQX316" s="44"/>
      <c r="KQY316" s="44"/>
      <c r="KQZ316" s="44"/>
      <c r="KRA316" s="44"/>
      <c r="KRB316" s="44"/>
      <c r="KRC316" s="44"/>
      <c r="KRD316" s="44"/>
      <c r="KRE316" s="44"/>
      <c r="KRF316" s="44"/>
      <c r="KRG316" s="44"/>
      <c r="KRH316" s="44"/>
      <c r="KRI316" s="44"/>
      <c r="KRJ316" s="44"/>
      <c r="KRK316" s="44"/>
      <c r="KRL316" s="44"/>
      <c r="KRM316" s="44"/>
      <c r="KRN316" s="44"/>
      <c r="KRO316" s="44"/>
      <c r="KRP316" s="44"/>
      <c r="KRQ316" s="44"/>
      <c r="KRR316" s="44"/>
      <c r="KRS316" s="44"/>
      <c r="KRT316" s="44"/>
      <c r="KRU316" s="44"/>
      <c r="KRV316" s="44"/>
      <c r="KRW316" s="44"/>
      <c r="KRX316" s="44"/>
      <c r="KRY316" s="44"/>
      <c r="KRZ316" s="44"/>
      <c r="KSA316" s="44"/>
      <c r="KSB316" s="44"/>
      <c r="KSC316" s="44"/>
      <c r="KSD316" s="44"/>
      <c r="KSE316" s="44"/>
      <c r="KSF316" s="44"/>
      <c r="KSG316" s="44"/>
      <c r="KSH316" s="44"/>
      <c r="KSI316" s="44"/>
      <c r="KSJ316" s="44"/>
      <c r="KSK316" s="44"/>
      <c r="KSL316" s="44"/>
      <c r="KSM316" s="44"/>
      <c r="KSN316" s="44"/>
      <c r="KSO316" s="44"/>
      <c r="KSP316" s="44"/>
      <c r="KSQ316" s="44"/>
      <c r="KSR316" s="44"/>
      <c r="KSS316" s="44"/>
      <c r="KST316" s="44"/>
      <c r="KSU316" s="44"/>
      <c r="KSV316" s="44"/>
      <c r="KSW316" s="44"/>
      <c r="KSX316" s="44"/>
      <c r="KSY316" s="44"/>
      <c r="KSZ316" s="44"/>
      <c r="KTA316" s="44"/>
      <c r="KTB316" s="44"/>
      <c r="KTC316" s="44"/>
      <c r="KTD316" s="44"/>
      <c r="KTE316" s="44"/>
      <c r="KTF316" s="44"/>
      <c r="KTG316" s="44"/>
      <c r="KTH316" s="44"/>
      <c r="KTI316" s="44"/>
      <c r="KTJ316" s="44"/>
      <c r="KTK316" s="44"/>
      <c r="KTL316" s="44"/>
      <c r="KTM316" s="44"/>
      <c r="KTN316" s="44"/>
      <c r="KTO316" s="44"/>
      <c r="KTP316" s="44"/>
      <c r="KTQ316" s="44"/>
      <c r="KTR316" s="44"/>
      <c r="KTS316" s="44"/>
      <c r="KTT316" s="44"/>
      <c r="KTU316" s="44"/>
      <c r="KTV316" s="44"/>
      <c r="KTW316" s="44"/>
      <c r="KTX316" s="44"/>
      <c r="KTY316" s="44"/>
      <c r="KTZ316" s="44"/>
      <c r="KUA316" s="44"/>
      <c r="KUB316" s="44"/>
      <c r="KUC316" s="44"/>
      <c r="KUD316" s="44"/>
      <c r="KUE316" s="44"/>
      <c r="KUF316" s="44"/>
      <c r="KUG316" s="44"/>
      <c r="KUH316" s="44"/>
      <c r="KUI316" s="44"/>
      <c r="KUJ316" s="44"/>
      <c r="KUK316" s="44"/>
      <c r="KUL316" s="44"/>
      <c r="KUM316" s="44"/>
      <c r="KUN316" s="44"/>
      <c r="KUO316" s="44"/>
      <c r="KUP316" s="44"/>
      <c r="KUQ316" s="44"/>
      <c r="KUR316" s="44"/>
      <c r="KUS316" s="44"/>
      <c r="KUT316" s="44"/>
      <c r="KUU316" s="44"/>
      <c r="KUV316" s="44"/>
      <c r="KUW316" s="44"/>
      <c r="KUX316" s="44"/>
      <c r="KUY316" s="44"/>
      <c r="KUZ316" s="44"/>
      <c r="KVA316" s="44"/>
      <c r="KVB316" s="44"/>
      <c r="KVC316" s="44"/>
      <c r="KVD316" s="44"/>
      <c r="KVE316" s="44"/>
      <c r="KVF316" s="44"/>
      <c r="KVG316" s="44"/>
      <c r="KVH316" s="44"/>
      <c r="KVI316" s="44"/>
      <c r="KVJ316" s="44"/>
      <c r="KVK316" s="44"/>
      <c r="KVL316" s="44"/>
      <c r="KVM316" s="44"/>
      <c r="KVN316" s="44"/>
      <c r="KVO316" s="44"/>
      <c r="KVP316" s="44"/>
      <c r="KVQ316" s="44"/>
      <c r="KVR316" s="44"/>
      <c r="KVS316" s="44"/>
      <c r="KVT316" s="44"/>
      <c r="KVU316" s="44"/>
      <c r="KVV316" s="44"/>
      <c r="KVW316" s="44"/>
      <c r="KVX316" s="44"/>
      <c r="KVY316" s="44"/>
      <c r="KVZ316" s="44"/>
      <c r="KWA316" s="44"/>
      <c r="KWB316" s="44"/>
      <c r="KWC316" s="44"/>
      <c r="KWD316" s="44"/>
      <c r="KWE316" s="44"/>
      <c r="KWF316" s="44"/>
      <c r="KWG316" s="44"/>
      <c r="KWH316" s="44"/>
      <c r="KWI316" s="44"/>
      <c r="KWJ316" s="44"/>
      <c r="KWK316" s="44"/>
      <c r="KWL316" s="44"/>
      <c r="KWM316" s="44"/>
      <c r="KWN316" s="44"/>
      <c r="KWO316" s="44"/>
      <c r="KWP316" s="44"/>
      <c r="KWQ316" s="44"/>
      <c r="KWR316" s="44"/>
      <c r="KWS316" s="44"/>
      <c r="KWT316" s="44"/>
      <c r="KWU316" s="44"/>
      <c r="KWV316" s="44"/>
      <c r="KWW316" s="44"/>
      <c r="KWX316" s="44"/>
      <c r="KWY316" s="44"/>
      <c r="KWZ316" s="44"/>
      <c r="KXA316" s="44"/>
      <c r="KXB316" s="44"/>
      <c r="KXC316" s="44"/>
      <c r="KXD316" s="44"/>
      <c r="KXE316" s="44"/>
      <c r="KXF316" s="44"/>
      <c r="KXG316" s="44"/>
      <c r="KXH316" s="44"/>
      <c r="KXI316" s="44"/>
      <c r="KXJ316" s="44"/>
      <c r="KXK316" s="44"/>
      <c r="KXL316" s="44"/>
      <c r="KXM316" s="44"/>
      <c r="KXN316" s="44"/>
      <c r="KXO316" s="44"/>
      <c r="KXP316" s="44"/>
      <c r="KXQ316" s="44"/>
      <c r="KXR316" s="44"/>
      <c r="KXS316" s="44"/>
      <c r="KXT316" s="44"/>
      <c r="KXU316" s="44"/>
      <c r="KXV316" s="44"/>
      <c r="KXW316" s="44"/>
      <c r="KXX316" s="44"/>
      <c r="KXY316" s="44"/>
      <c r="KXZ316" s="44"/>
      <c r="KYA316" s="44"/>
      <c r="KYB316" s="44"/>
      <c r="KYC316" s="44"/>
      <c r="KYD316" s="44"/>
      <c r="KYE316" s="44"/>
      <c r="KYF316" s="44"/>
      <c r="KYG316" s="44"/>
      <c r="KYH316" s="44"/>
      <c r="KYI316" s="44"/>
      <c r="KYJ316" s="44"/>
      <c r="KYK316" s="44"/>
      <c r="KYL316" s="44"/>
      <c r="KYM316" s="44"/>
      <c r="KYN316" s="44"/>
      <c r="KYO316" s="44"/>
      <c r="KYP316" s="44"/>
      <c r="KYQ316" s="44"/>
      <c r="KYR316" s="44"/>
      <c r="KYS316" s="44"/>
      <c r="KYT316" s="44"/>
      <c r="KYU316" s="44"/>
      <c r="KYV316" s="44"/>
      <c r="KYW316" s="44"/>
      <c r="KYX316" s="44"/>
      <c r="KYY316" s="44"/>
      <c r="KYZ316" s="44"/>
      <c r="KZA316" s="44"/>
      <c r="KZB316" s="44"/>
      <c r="KZC316" s="44"/>
      <c r="KZD316" s="44"/>
      <c r="KZE316" s="44"/>
      <c r="KZF316" s="44"/>
      <c r="KZG316" s="44"/>
      <c r="KZH316" s="44"/>
      <c r="KZI316" s="44"/>
      <c r="KZJ316" s="44"/>
      <c r="KZK316" s="44"/>
      <c r="KZL316" s="44"/>
      <c r="KZM316" s="44"/>
      <c r="KZN316" s="44"/>
      <c r="KZO316" s="44"/>
      <c r="KZP316" s="44"/>
      <c r="KZQ316" s="44"/>
      <c r="KZR316" s="44"/>
      <c r="KZS316" s="44"/>
      <c r="KZT316" s="44"/>
      <c r="KZU316" s="44"/>
      <c r="KZV316" s="44"/>
      <c r="KZW316" s="44"/>
      <c r="KZX316" s="44"/>
      <c r="KZY316" s="44"/>
      <c r="KZZ316" s="44"/>
      <c r="LAA316" s="44"/>
      <c r="LAB316" s="44"/>
      <c r="LAC316" s="44"/>
      <c r="LAD316" s="44"/>
      <c r="LAE316" s="44"/>
      <c r="LAF316" s="44"/>
      <c r="LAG316" s="44"/>
      <c r="LAH316" s="44"/>
      <c r="LAI316" s="44"/>
      <c r="LAJ316" s="44"/>
      <c r="LAK316" s="44"/>
      <c r="LAL316" s="44"/>
      <c r="LAM316" s="44"/>
      <c r="LAN316" s="44"/>
      <c r="LAO316" s="44"/>
      <c r="LAP316" s="44"/>
      <c r="LAQ316" s="44"/>
      <c r="LAR316" s="44"/>
      <c r="LAS316" s="44"/>
      <c r="LAT316" s="44"/>
      <c r="LAU316" s="44"/>
      <c r="LAV316" s="44"/>
      <c r="LAW316" s="44"/>
      <c r="LAX316" s="44"/>
      <c r="LAY316" s="44"/>
      <c r="LAZ316" s="44"/>
      <c r="LBA316" s="44"/>
      <c r="LBB316" s="44"/>
      <c r="LBC316" s="44"/>
      <c r="LBD316" s="44"/>
      <c r="LBE316" s="44"/>
      <c r="LBF316" s="44"/>
      <c r="LBG316" s="44"/>
      <c r="LBH316" s="44"/>
      <c r="LBI316" s="44"/>
      <c r="LBJ316" s="44"/>
      <c r="LBK316" s="44"/>
      <c r="LBL316" s="44"/>
      <c r="LBM316" s="44"/>
      <c r="LBN316" s="44"/>
      <c r="LBO316" s="44"/>
      <c r="LBP316" s="44"/>
      <c r="LBQ316" s="44"/>
      <c r="LBR316" s="44"/>
      <c r="LBS316" s="44"/>
      <c r="LBT316" s="44"/>
      <c r="LBU316" s="44"/>
      <c r="LBV316" s="44"/>
      <c r="LBW316" s="44"/>
      <c r="LBX316" s="44"/>
      <c r="LBY316" s="44"/>
      <c r="LBZ316" s="44"/>
      <c r="LCA316" s="44"/>
      <c r="LCB316" s="44"/>
      <c r="LCC316" s="44"/>
      <c r="LCD316" s="44"/>
      <c r="LCE316" s="44"/>
      <c r="LCF316" s="44"/>
      <c r="LCG316" s="44"/>
      <c r="LCH316" s="44"/>
      <c r="LCI316" s="44"/>
      <c r="LCJ316" s="44"/>
      <c r="LCK316" s="44"/>
      <c r="LCL316" s="44"/>
      <c r="LCM316" s="44"/>
      <c r="LCN316" s="44"/>
      <c r="LCO316" s="44"/>
      <c r="LCP316" s="44"/>
      <c r="LCQ316" s="44"/>
      <c r="LCR316" s="44"/>
      <c r="LCS316" s="44"/>
      <c r="LCT316" s="44"/>
      <c r="LCU316" s="44"/>
      <c r="LCV316" s="44"/>
      <c r="LCW316" s="44"/>
      <c r="LCX316" s="44"/>
      <c r="LCY316" s="44"/>
      <c r="LCZ316" s="44"/>
      <c r="LDA316" s="44"/>
      <c r="LDB316" s="44"/>
      <c r="LDC316" s="44"/>
      <c r="LDD316" s="44"/>
      <c r="LDE316" s="44"/>
      <c r="LDF316" s="44"/>
      <c r="LDG316" s="44"/>
      <c r="LDH316" s="44"/>
      <c r="LDI316" s="44"/>
      <c r="LDJ316" s="44"/>
      <c r="LDK316" s="44"/>
      <c r="LDL316" s="44"/>
      <c r="LDM316" s="44"/>
      <c r="LDN316" s="44"/>
      <c r="LDO316" s="44"/>
      <c r="LDP316" s="44"/>
      <c r="LDQ316" s="44"/>
      <c r="LDR316" s="44"/>
      <c r="LDS316" s="44"/>
      <c r="LDT316" s="44"/>
      <c r="LDU316" s="44"/>
      <c r="LDV316" s="44"/>
      <c r="LDW316" s="44"/>
      <c r="LDX316" s="44"/>
      <c r="LDY316" s="44"/>
      <c r="LDZ316" s="44"/>
      <c r="LEA316" s="44"/>
      <c r="LEB316" s="44"/>
      <c r="LEC316" s="44"/>
      <c r="LED316" s="44"/>
      <c r="LEE316" s="44"/>
      <c r="LEF316" s="44"/>
      <c r="LEG316" s="44"/>
      <c r="LEH316" s="44"/>
      <c r="LEI316" s="44"/>
      <c r="LEJ316" s="44"/>
      <c r="LEK316" s="44"/>
      <c r="LEL316" s="44"/>
      <c r="LEM316" s="44"/>
      <c r="LEN316" s="44"/>
      <c r="LEO316" s="44"/>
      <c r="LEP316" s="44"/>
      <c r="LEQ316" s="44"/>
      <c r="LER316" s="44"/>
      <c r="LES316" s="44"/>
      <c r="LET316" s="44"/>
      <c r="LEU316" s="44"/>
      <c r="LEV316" s="44"/>
      <c r="LEW316" s="44"/>
      <c r="LEX316" s="44"/>
      <c r="LEY316" s="44"/>
      <c r="LEZ316" s="44"/>
      <c r="LFA316" s="44"/>
      <c r="LFB316" s="44"/>
      <c r="LFC316" s="44"/>
      <c r="LFD316" s="44"/>
      <c r="LFE316" s="44"/>
      <c r="LFF316" s="44"/>
      <c r="LFG316" s="44"/>
      <c r="LFH316" s="44"/>
      <c r="LFI316" s="44"/>
      <c r="LFJ316" s="44"/>
      <c r="LFK316" s="44"/>
      <c r="LFL316" s="44"/>
      <c r="LFM316" s="44"/>
      <c r="LFN316" s="44"/>
      <c r="LFO316" s="44"/>
      <c r="LFP316" s="44"/>
      <c r="LFQ316" s="44"/>
      <c r="LFR316" s="44"/>
      <c r="LFS316" s="44"/>
      <c r="LFT316" s="44"/>
      <c r="LFU316" s="44"/>
      <c r="LFV316" s="44"/>
      <c r="LFW316" s="44"/>
      <c r="LFX316" s="44"/>
      <c r="LFY316" s="44"/>
      <c r="LFZ316" s="44"/>
      <c r="LGA316" s="44"/>
      <c r="LGB316" s="44"/>
      <c r="LGC316" s="44"/>
      <c r="LGD316" s="44"/>
      <c r="LGE316" s="44"/>
      <c r="LGF316" s="44"/>
      <c r="LGG316" s="44"/>
      <c r="LGH316" s="44"/>
      <c r="LGI316" s="44"/>
      <c r="LGJ316" s="44"/>
      <c r="LGK316" s="44"/>
      <c r="LGL316" s="44"/>
      <c r="LGM316" s="44"/>
      <c r="LGN316" s="44"/>
      <c r="LGO316" s="44"/>
      <c r="LGP316" s="44"/>
      <c r="LGQ316" s="44"/>
      <c r="LGR316" s="44"/>
      <c r="LGS316" s="44"/>
      <c r="LGT316" s="44"/>
      <c r="LGU316" s="44"/>
      <c r="LGV316" s="44"/>
      <c r="LGW316" s="44"/>
      <c r="LGX316" s="44"/>
      <c r="LGY316" s="44"/>
      <c r="LGZ316" s="44"/>
      <c r="LHA316" s="44"/>
      <c r="LHB316" s="44"/>
      <c r="LHC316" s="44"/>
      <c r="LHD316" s="44"/>
      <c r="LHE316" s="44"/>
      <c r="LHF316" s="44"/>
      <c r="LHG316" s="44"/>
      <c r="LHH316" s="44"/>
      <c r="LHI316" s="44"/>
      <c r="LHJ316" s="44"/>
      <c r="LHK316" s="44"/>
      <c r="LHL316" s="44"/>
      <c r="LHM316" s="44"/>
      <c r="LHN316" s="44"/>
      <c r="LHO316" s="44"/>
      <c r="LHP316" s="44"/>
      <c r="LHQ316" s="44"/>
      <c r="LHR316" s="44"/>
      <c r="LHS316" s="44"/>
      <c r="LHT316" s="44"/>
      <c r="LHU316" s="44"/>
      <c r="LHV316" s="44"/>
      <c r="LHW316" s="44"/>
      <c r="LHX316" s="44"/>
      <c r="LHY316" s="44"/>
      <c r="LHZ316" s="44"/>
      <c r="LIA316" s="44"/>
      <c r="LIB316" s="44"/>
      <c r="LIC316" s="44"/>
      <c r="LID316" s="44"/>
      <c r="LIE316" s="44"/>
      <c r="LIF316" s="44"/>
      <c r="LIG316" s="44"/>
      <c r="LIH316" s="44"/>
      <c r="LII316" s="44"/>
      <c r="LIJ316" s="44"/>
      <c r="LIK316" s="44"/>
      <c r="LIL316" s="44"/>
      <c r="LIM316" s="44"/>
      <c r="LIN316" s="44"/>
      <c r="LIO316" s="44"/>
      <c r="LIP316" s="44"/>
      <c r="LIQ316" s="44"/>
      <c r="LIR316" s="44"/>
      <c r="LIS316" s="44"/>
      <c r="LIT316" s="44"/>
      <c r="LIU316" s="44"/>
      <c r="LIV316" s="44"/>
      <c r="LIW316" s="44"/>
      <c r="LIX316" s="44"/>
      <c r="LIY316" s="44"/>
      <c r="LIZ316" s="44"/>
      <c r="LJA316" s="44"/>
      <c r="LJB316" s="44"/>
      <c r="LJC316" s="44"/>
      <c r="LJD316" s="44"/>
      <c r="LJE316" s="44"/>
      <c r="LJF316" s="44"/>
      <c r="LJG316" s="44"/>
      <c r="LJH316" s="44"/>
      <c r="LJI316" s="44"/>
      <c r="LJJ316" s="44"/>
      <c r="LJK316" s="44"/>
      <c r="LJL316" s="44"/>
      <c r="LJM316" s="44"/>
      <c r="LJN316" s="44"/>
      <c r="LJO316" s="44"/>
      <c r="LJP316" s="44"/>
      <c r="LJQ316" s="44"/>
      <c r="LJR316" s="44"/>
      <c r="LJS316" s="44"/>
      <c r="LJT316" s="44"/>
      <c r="LJU316" s="44"/>
      <c r="LJV316" s="44"/>
      <c r="LJW316" s="44"/>
      <c r="LJX316" s="44"/>
      <c r="LJY316" s="44"/>
      <c r="LJZ316" s="44"/>
      <c r="LKA316" s="44"/>
      <c r="LKB316" s="44"/>
      <c r="LKC316" s="44"/>
      <c r="LKD316" s="44"/>
      <c r="LKE316" s="44"/>
      <c r="LKF316" s="44"/>
      <c r="LKG316" s="44"/>
      <c r="LKH316" s="44"/>
      <c r="LKI316" s="44"/>
      <c r="LKJ316" s="44"/>
      <c r="LKK316" s="44"/>
      <c r="LKL316" s="44"/>
      <c r="LKM316" s="44"/>
      <c r="LKN316" s="44"/>
      <c r="LKO316" s="44"/>
      <c r="LKP316" s="44"/>
      <c r="LKQ316" s="44"/>
      <c r="LKR316" s="44"/>
      <c r="LKS316" s="44"/>
      <c r="LKT316" s="44"/>
      <c r="LKU316" s="44"/>
      <c r="LKV316" s="44"/>
      <c r="LKW316" s="44"/>
      <c r="LKX316" s="44"/>
      <c r="LKY316" s="44"/>
      <c r="LKZ316" s="44"/>
      <c r="LLA316" s="44"/>
      <c r="LLB316" s="44"/>
      <c r="LLC316" s="44"/>
      <c r="LLD316" s="44"/>
      <c r="LLE316" s="44"/>
      <c r="LLF316" s="44"/>
      <c r="LLG316" s="44"/>
      <c r="LLH316" s="44"/>
      <c r="LLI316" s="44"/>
      <c r="LLJ316" s="44"/>
      <c r="LLK316" s="44"/>
      <c r="LLL316" s="44"/>
      <c r="LLM316" s="44"/>
      <c r="LLN316" s="44"/>
      <c r="LLO316" s="44"/>
      <c r="LLP316" s="44"/>
      <c r="LLQ316" s="44"/>
      <c r="LLR316" s="44"/>
      <c r="LLS316" s="44"/>
      <c r="LLT316" s="44"/>
      <c r="LLU316" s="44"/>
      <c r="LLV316" s="44"/>
      <c r="LLW316" s="44"/>
      <c r="LLX316" s="44"/>
      <c r="LLY316" s="44"/>
      <c r="LLZ316" s="44"/>
      <c r="LMA316" s="44"/>
      <c r="LMB316" s="44"/>
      <c r="LMC316" s="44"/>
      <c r="LMD316" s="44"/>
      <c r="LME316" s="44"/>
      <c r="LMF316" s="44"/>
      <c r="LMG316" s="44"/>
      <c r="LMH316" s="44"/>
      <c r="LMI316" s="44"/>
      <c r="LMJ316" s="44"/>
      <c r="LMK316" s="44"/>
      <c r="LML316" s="44"/>
      <c r="LMM316" s="44"/>
      <c r="LMN316" s="44"/>
      <c r="LMO316" s="44"/>
      <c r="LMP316" s="44"/>
      <c r="LMQ316" s="44"/>
      <c r="LMR316" s="44"/>
      <c r="LMS316" s="44"/>
      <c r="LMT316" s="44"/>
      <c r="LMU316" s="44"/>
      <c r="LMV316" s="44"/>
      <c r="LMW316" s="44"/>
      <c r="LMX316" s="44"/>
      <c r="LMY316" s="44"/>
      <c r="LMZ316" s="44"/>
      <c r="LNA316" s="44"/>
      <c r="LNB316" s="44"/>
      <c r="LNC316" s="44"/>
      <c r="LND316" s="44"/>
      <c r="LNE316" s="44"/>
      <c r="LNF316" s="44"/>
      <c r="LNG316" s="44"/>
      <c r="LNH316" s="44"/>
      <c r="LNI316" s="44"/>
      <c r="LNJ316" s="44"/>
      <c r="LNK316" s="44"/>
      <c r="LNL316" s="44"/>
      <c r="LNM316" s="44"/>
      <c r="LNN316" s="44"/>
      <c r="LNO316" s="44"/>
      <c r="LNP316" s="44"/>
      <c r="LNQ316" s="44"/>
      <c r="LNR316" s="44"/>
      <c r="LNS316" s="44"/>
      <c r="LNT316" s="44"/>
      <c r="LNU316" s="44"/>
      <c r="LNV316" s="44"/>
      <c r="LNW316" s="44"/>
      <c r="LNX316" s="44"/>
      <c r="LNY316" s="44"/>
      <c r="LNZ316" s="44"/>
      <c r="LOA316" s="44"/>
      <c r="LOB316" s="44"/>
      <c r="LOC316" s="44"/>
      <c r="LOD316" s="44"/>
      <c r="LOE316" s="44"/>
      <c r="LOF316" s="44"/>
      <c r="LOG316" s="44"/>
      <c r="LOH316" s="44"/>
      <c r="LOI316" s="44"/>
      <c r="LOJ316" s="44"/>
      <c r="LOK316" s="44"/>
      <c r="LOL316" s="44"/>
      <c r="LOM316" s="44"/>
      <c r="LON316" s="44"/>
      <c r="LOO316" s="44"/>
      <c r="LOP316" s="44"/>
      <c r="LOQ316" s="44"/>
      <c r="LOR316" s="44"/>
      <c r="LOS316" s="44"/>
      <c r="LOT316" s="44"/>
      <c r="LOU316" s="44"/>
      <c r="LOV316" s="44"/>
      <c r="LOW316" s="44"/>
      <c r="LOX316" s="44"/>
      <c r="LOY316" s="44"/>
      <c r="LOZ316" s="44"/>
      <c r="LPA316" s="44"/>
      <c r="LPB316" s="44"/>
      <c r="LPC316" s="44"/>
      <c r="LPD316" s="44"/>
      <c r="LPE316" s="44"/>
      <c r="LPF316" s="44"/>
      <c r="LPG316" s="44"/>
      <c r="LPH316" s="44"/>
      <c r="LPI316" s="44"/>
      <c r="LPJ316" s="44"/>
      <c r="LPK316" s="44"/>
      <c r="LPL316" s="44"/>
      <c r="LPM316" s="44"/>
      <c r="LPN316" s="44"/>
      <c r="LPO316" s="44"/>
      <c r="LPP316" s="44"/>
      <c r="LPQ316" s="44"/>
      <c r="LPR316" s="44"/>
      <c r="LPS316" s="44"/>
      <c r="LPT316" s="44"/>
      <c r="LPU316" s="44"/>
      <c r="LPV316" s="44"/>
      <c r="LPW316" s="44"/>
      <c r="LPX316" s="44"/>
      <c r="LPY316" s="44"/>
      <c r="LPZ316" s="44"/>
      <c r="LQA316" s="44"/>
      <c r="LQB316" s="44"/>
      <c r="LQC316" s="44"/>
      <c r="LQD316" s="44"/>
      <c r="LQE316" s="44"/>
      <c r="LQF316" s="44"/>
      <c r="LQG316" s="44"/>
      <c r="LQH316" s="44"/>
      <c r="LQI316" s="44"/>
      <c r="LQJ316" s="44"/>
      <c r="LQK316" s="44"/>
      <c r="LQL316" s="44"/>
      <c r="LQM316" s="44"/>
      <c r="LQN316" s="44"/>
      <c r="LQO316" s="44"/>
      <c r="LQP316" s="44"/>
      <c r="LQQ316" s="44"/>
      <c r="LQR316" s="44"/>
      <c r="LQS316" s="44"/>
      <c r="LQT316" s="44"/>
      <c r="LQU316" s="44"/>
      <c r="LQV316" s="44"/>
      <c r="LQW316" s="44"/>
      <c r="LQX316" s="44"/>
      <c r="LQY316" s="44"/>
      <c r="LQZ316" s="44"/>
      <c r="LRA316" s="44"/>
      <c r="LRB316" s="44"/>
      <c r="LRC316" s="44"/>
      <c r="LRD316" s="44"/>
      <c r="LRE316" s="44"/>
      <c r="LRF316" s="44"/>
      <c r="LRG316" s="44"/>
      <c r="LRH316" s="44"/>
      <c r="LRI316" s="44"/>
      <c r="LRJ316" s="44"/>
      <c r="LRK316" s="44"/>
      <c r="LRL316" s="44"/>
      <c r="LRM316" s="44"/>
      <c r="LRN316" s="44"/>
      <c r="LRO316" s="44"/>
      <c r="LRP316" s="44"/>
      <c r="LRQ316" s="44"/>
      <c r="LRR316" s="44"/>
      <c r="LRS316" s="44"/>
      <c r="LRT316" s="44"/>
      <c r="LRU316" s="44"/>
      <c r="LRV316" s="44"/>
      <c r="LRW316" s="44"/>
      <c r="LRX316" s="44"/>
      <c r="LRY316" s="44"/>
      <c r="LRZ316" s="44"/>
      <c r="LSA316" s="44"/>
      <c r="LSB316" s="44"/>
      <c r="LSC316" s="44"/>
      <c r="LSD316" s="44"/>
      <c r="LSE316" s="44"/>
      <c r="LSF316" s="44"/>
      <c r="LSG316" s="44"/>
      <c r="LSH316" s="44"/>
      <c r="LSI316" s="44"/>
      <c r="LSJ316" s="44"/>
      <c r="LSK316" s="44"/>
      <c r="LSL316" s="44"/>
      <c r="LSM316" s="44"/>
      <c r="LSN316" s="44"/>
      <c r="LSO316" s="44"/>
      <c r="LSP316" s="44"/>
      <c r="LSQ316" s="44"/>
      <c r="LSR316" s="44"/>
      <c r="LSS316" s="44"/>
      <c r="LST316" s="44"/>
      <c r="LSU316" s="44"/>
      <c r="LSV316" s="44"/>
      <c r="LSW316" s="44"/>
      <c r="LSX316" s="44"/>
      <c r="LSY316" s="44"/>
      <c r="LSZ316" s="44"/>
      <c r="LTA316" s="44"/>
      <c r="LTB316" s="44"/>
      <c r="LTC316" s="44"/>
      <c r="LTD316" s="44"/>
      <c r="LTE316" s="44"/>
      <c r="LTF316" s="44"/>
      <c r="LTG316" s="44"/>
      <c r="LTH316" s="44"/>
      <c r="LTI316" s="44"/>
      <c r="LTJ316" s="44"/>
      <c r="LTK316" s="44"/>
      <c r="LTL316" s="44"/>
      <c r="LTM316" s="44"/>
      <c r="LTN316" s="44"/>
      <c r="LTO316" s="44"/>
      <c r="LTP316" s="44"/>
      <c r="LTQ316" s="44"/>
      <c r="LTR316" s="44"/>
      <c r="LTS316" s="44"/>
      <c r="LTT316" s="44"/>
      <c r="LTU316" s="44"/>
      <c r="LTV316" s="44"/>
      <c r="LTW316" s="44"/>
      <c r="LTX316" s="44"/>
      <c r="LTY316" s="44"/>
      <c r="LTZ316" s="44"/>
      <c r="LUA316" s="44"/>
      <c r="LUB316" s="44"/>
      <c r="LUC316" s="44"/>
      <c r="LUD316" s="44"/>
      <c r="LUE316" s="44"/>
      <c r="LUF316" s="44"/>
      <c r="LUG316" s="44"/>
      <c r="LUH316" s="44"/>
      <c r="LUI316" s="44"/>
      <c r="LUJ316" s="44"/>
      <c r="LUK316" s="44"/>
      <c r="LUL316" s="44"/>
      <c r="LUM316" s="44"/>
      <c r="LUN316" s="44"/>
      <c r="LUO316" s="44"/>
      <c r="LUP316" s="44"/>
      <c r="LUQ316" s="44"/>
      <c r="LUR316" s="44"/>
      <c r="LUS316" s="44"/>
      <c r="LUT316" s="44"/>
      <c r="LUU316" s="44"/>
      <c r="LUV316" s="44"/>
      <c r="LUW316" s="44"/>
      <c r="LUX316" s="44"/>
      <c r="LUY316" s="44"/>
      <c r="LUZ316" s="44"/>
      <c r="LVA316" s="44"/>
      <c r="LVB316" s="44"/>
      <c r="LVC316" s="44"/>
      <c r="LVD316" s="44"/>
      <c r="LVE316" s="44"/>
      <c r="LVF316" s="44"/>
      <c r="LVG316" s="44"/>
      <c r="LVH316" s="44"/>
      <c r="LVI316" s="44"/>
      <c r="LVJ316" s="44"/>
      <c r="LVK316" s="44"/>
      <c r="LVL316" s="44"/>
      <c r="LVM316" s="44"/>
      <c r="LVN316" s="44"/>
      <c r="LVO316" s="44"/>
      <c r="LVP316" s="44"/>
      <c r="LVQ316" s="44"/>
      <c r="LVR316" s="44"/>
      <c r="LVS316" s="44"/>
      <c r="LVT316" s="44"/>
      <c r="LVU316" s="44"/>
      <c r="LVV316" s="44"/>
      <c r="LVW316" s="44"/>
      <c r="LVX316" s="44"/>
      <c r="LVY316" s="44"/>
      <c r="LVZ316" s="44"/>
      <c r="LWA316" s="44"/>
      <c r="LWB316" s="44"/>
      <c r="LWC316" s="44"/>
      <c r="LWD316" s="44"/>
      <c r="LWE316" s="44"/>
      <c r="LWF316" s="44"/>
      <c r="LWG316" s="44"/>
      <c r="LWH316" s="44"/>
      <c r="LWI316" s="44"/>
      <c r="LWJ316" s="44"/>
      <c r="LWK316" s="44"/>
      <c r="LWL316" s="44"/>
      <c r="LWM316" s="44"/>
      <c r="LWN316" s="44"/>
      <c r="LWO316" s="44"/>
      <c r="LWP316" s="44"/>
      <c r="LWQ316" s="44"/>
      <c r="LWR316" s="44"/>
      <c r="LWS316" s="44"/>
      <c r="LWT316" s="44"/>
      <c r="LWU316" s="44"/>
      <c r="LWV316" s="44"/>
      <c r="LWW316" s="44"/>
      <c r="LWX316" s="44"/>
      <c r="LWY316" s="44"/>
      <c r="LWZ316" s="44"/>
      <c r="LXA316" s="44"/>
      <c r="LXB316" s="44"/>
      <c r="LXC316" s="44"/>
      <c r="LXD316" s="44"/>
      <c r="LXE316" s="44"/>
      <c r="LXF316" s="44"/>
      <c r="LXG316" s="44"/>
      <c r="LXH316" s="44"/>
      <c r="LXI316" s="44"/>
      <c r="LXJ316" s="44"/>
      <c r="LXK316" s="44"/>
      <c r="LXL316" s="44"/>
      <c r="LXM316" s="44"/>
      <c r="LXN316" s="44"/>
      <c r="LXO316" s="44"/>
      <c r="LXP316" s="44"/>
      <c r="LXQ316" s="44"/>
      <c r="LXR316" s="44"/>
      <c r="LXS316" s="44"/>
      <c r="LXT316" s="44"/>
      <c r="LXU316" s="44"/>
      <c r="LXV316" s="44"/>
      <c r="LXW316" s="44"/>
      <c r="LXX316" s="44"/>
      <c r="LXY316" s="44"/>
      <c r="LXZ316" s="44"/>
      <c r="LYA316" s="44"/>
      <c r="LYB316" s="44"/>
      <c r="LYC316" s="44"/>
      <c r="LYD316" s="44"/>
      <c r="LYE316" s="44"/>
      <c r="LYF316" s="44"/>
      <c r="LYG316" s="44"/>
      <c r="LYH316" s="44"/>
      <c r="LYI316" s="44"/>
      <c r="LYJ316" s="44"/>
      <c r="LYK316" s="44"/>
      <c r="LYL316" s="44"/>
      <c r="LYM316" s="44"/>
      <c r="LYN316" s="44"/>
      <c r="LYO316" s="44"/>
      <c r="LYP316" s="44"/>
      <c r="LYQ316" s="44"/>
      <c r="LYR316" s="44"/>
      <c r="LYS316" s="44"/>
      <c r="LYT316" s="44"/>
      <c r="LYU316" s="44"/>
      <c r="LYV316" s="44"/>
      <c r="LYW316" s="44"/>
      <c r="LYX316" s="44"/>
      <c r="LYY316" s="44"/>
      <c r="LYZ316" s="44"/>
      <c r="LZA316" s="44"/>
      <c r="LZB316" s="44"/>
      <c r="LZC316" s="44"/>
      <c r="LZD316" s="44"/>
      <c r="LZE316" s="44"/>
      <c r="LZF316" s="44"/>
      <c r="LZG316" s="44"/>
      <c r="LZH316" s="44"/>
      <c r="LZI316" s="44"/>
      <c r="LZJ316" s="44"/>
      <c r="LZK316" s="44"/>
      <c r="LZL316" s="44"/>
      <c r="LZM316" s="44"/>
      <c r="LZN316" s="44"/>
      <c r="LZO316" s="44"/>
      <c r="LZP316" s="44"/>
      <c r="LZQ316" s="44"/>
      <c r="LZR316" s="44"/>
      <c r="LZS316" s="44"/>
      <c r="LZT316" s="44"/>
      <c r="LZU316" s="44"/>
      <c r="LZV316" s="44"/>
      <c r="LZW316" s="44"/>
      <c r="LZX316" s="44"/>
      <c r="LZY316" s="44"/>
      <c r="LZZ316" s="44"/>
      <c r="MAA316" s="44"/>
      <c r="MAB316" s="44"/>
      <c r="MAC316" s="44"/>
      <c r="MAD316" s="44"/>
      <c r="MAE316" s="44"/>
      <c r="MAF316" s="44"/>
      <c r="MAG316" s="44"/>
      <c r="MAH316" s="44"/>
      <c r="MAI316" s="44"/>
      <c r="MAJ316" s="44"/>
      <c r="MAK316" s="44"/>
      <c r="MAL316" s="44"/>
      <c r="MAM316" s="44"/>
      <c r="MAN316" s="44"/>
      <c r="MAO316" s="44"/>
      <c r="MAP316" s="44"/>
      <c r="MAQ316" s="44"/>
      <c r="MAR316" s="44"/>
      <c r="MAS316" s="44"/>
      <c r="MAT316" s="44"/>
      <c r="MAU316" s="44"/>
      <c r="MAV316" s="44"/>
      <c r="MAW316" s="44"/>
      <c r="MAX316" s="44"/>
      <c r="MAY316" s="44"/>
      <c r="MAZ316" s="44"/>
      <c r="MBA316" s="44"/>
      <c r="MBB316" s="44"/>
      <c r="MBC316" s="44"/>
      <c r="MBD316" s="44"/>
      <c r="MBE316" s="44"/>
      <c r="MBF316" s="44"/>
      <c r="MBG316" s="44"/>
      <c r="MBH316" s="44"/>
      <c r="MBI316" s="44"/>
      <c r="MBJ316" s="44"/>
      <c r="MBK316" s="44"/>
      <c r="MBL316" s="44"/>
      <c r="MBM316" s="44"/>
      <c r="MBN316" s="44"/>
      <c r="MBO316" s="44"/>
      <c r="MBP316" s="44"/>
      <c r="MBQ316" s="44"/>
      <c r="MBR316" s="44"/>
      <c r="MBS316" s="44"/>
      <c r="MBT316" s="44"/>
      <c r="MBU316" s="44"/>
      <c r="MBV316" s="44"/>
      <c r="MBW316" s="44"/>
      <c r="MBX316" s="44"/>
      <c r="MBY316" s="44"/>
      <c r="MBZ316" s="44"/>
      <c r="MCA316" s="44"/>
      <c r="MCB316" s="44"/>
      <c r="MCC316" s="44"/>
      <c r="MCD316" s="44"/>
      <c r="MCE316" s="44"/>
      <c r="MCF316" s="44"/>
      <c r="MCG316" s="44"/>
      <c r="MCH316" s="44"/>
      <c r="MCI316" s="44"/>
      <c r="MCJ316" s="44"/>
      <c r="MCK316" s="44"/>
      <c r="MCL316" s="44"/>
      <c r="MCM316" s="44"/>
      <c r="MCN316" s="44"/>
      <c r="MCO316" s="44"/>
      <c r="MCP316" s="44"/>
      <c r="MCQ316" s="44"/>
      <c r="MCR316" s="44"/>
      <c r="MCS316" s="44"/>
      <c r="MCT316" s="44"/>
      <c r="MCU316" s="44"/>
      <c r="MCV316" s="44"/>
      <c r="MCW316" s="44"/>
      <c r="MCX316" s="44"/>
      <c r="MCY316" s="44"/>
      <c r="MCZ316" s="44"/>
      <c r="MDA316" s="44"/>
      <c r="MDB316" s="44"/>
      <c r="MDC316" s="44"/>
      <c r="MDD316" s="44"/>
      <c r="MDE316" s="44"/>
      <c r="MDF316" s="44"/>
      <c r="MDG316" s="44"/>
      <c r="MDH316" s="44"/>
      <c r="MDI316" s="44"/>
      <c r="MDJ316" s="44"/>
      <c r="MDK316" s="44"/>
      <c r="MDL316" s="44"/>
      <c r="MDM316" s="44"/>
      <c r="MDN316" s="44"/>
      <c r="MDO316" s="44"/>
      <c r="MDP316" s="44"/>
      <c r="MDQ316" s="44"/>
      <c r="MDR316" s="44"/>
      <c r="MDS316" s="44"/>
      <c r="MDT316" s="44"/>
      <c r="MDU316" s="44"/>
      <c r="MDV316" s="44"/>
      <c r="MDW316" s="44"/>
      <c r="MDX316" s="44"/>
      <c r="MDY316" s="44"/>
      <c r="MDZ316" s="44"/>
      <c r="MEA316" s="44"/>
      <c r="MEB316" s="44"/>
      <c r="MEC316" s="44"/>
      <c r="MED316" s="44"/>
      <c r="MEE316" s="44"/>
      <c r="MEF316" s="44"/>
      <c r="MEG316" s="44"/>
      <c r="MEH316" s="44"/>
      <c r="MEI316" s="44"/>
      <c r="MEJ316" s="44"/>
      <c r="MEK316" s="44"/>
      <c r="MEL316" s="44"/>
      <c r="MEM316" s="44"/>
      <c r="MEN316" s="44"/>
      <c r="MEO316" s="44"/>
      <c r="MEP316" s="44"/>
      <c r="MEQ316" s="44"/>
      <c r="MER316" s="44"/>
      <c r="MES316" s="44"/>
      <c r="MET316" s="44"/>
      <c r="MEU316" s="44"/>
      <c r="MEV316" s="44"/>
      <c r="MEW316" s="44"/>
      <c r="MEX316" s="44"/>
      <c r="MEY316" s="44"/>
      <c r="MEZ316" s="44"/>
      <c r="MFA316" s="44"/>
      <c r="MFB316" s="44"/>
      <c r="MFC316" s="44"/>
      <c r="MFD316" s="44"/>
      <c r="MFE316" s="44"/>
      <c r="MFF316" s="44"/>
      <c r="MFG316" s="44"/>
      <c r="MFH316" s="44"/>
      <c r="MFI316" s="44"/>
      <c r="MFJ316" s="44"/>
      <c r="MFK316" s="44"/>
      <c r="MFL316" s="44"/>
      <c r="MFM316" s="44"/>
      <c r="MFN316" s="44"/>
      <c r="MFO316" s="44"/>
      <c r="MFP316" s="44"/>
      <c r="MFQ316" s="44"/>
      <c r="MFR316" s="44"/>
      <c r="MFS316" s="44"/>
      <c r="MFT316" s="44"/>
      <c r="MFU316" s="44"/>
      <c r="MFV316" s="44"/>
      <c r="MFW316" s="44"/>
      <c r="MFX316" s="44"/>
      <c r="MFY316" s="44"/>
      <c r="MFZ316" s="44"/>
      <c r="MGA316" s="44"/>
      <c r="MGB316" s="44"/>
      <c r="MGC316" s="44"/>
      <c r="MGD316" s="44"/>
      <c r="MGE316" s="44"/>
      <c r="MGF316" s="44"/>
      <c r="MGG316" s="44"/>
      <c r="MGH316" s="44"/>
      <c r="MGI316" s="44"/>
      <c r="MGJ316" s="44"/>
      <c r="MGK316" s="44"/>
      <c r="MGL316" s="44"/>
      <c r="MGM316" s="44"/>
      <c r="MGN316" s="44"/>
      <c r="MGO316" s="44"/>
      <c r="MGP316" s="44"/>
      <c r="MGQ316" s="44"/>
      <c r="MGR316" s="44"/>
      <c r="MGS316" s="44"/>
      <c r="MGT316" s="44"/>
      <c r="MGU316" s="44"/>
      <c r="MGV316" s="44"/>
      <c r="MGW316" s="44"/>
      <c r="MGX316" s="44"/>
      <c r="MGY316" s="44"/>
      <c r="MGZ316" s="44"/>
      <c r="MHA316" s="44"/>
      <c r="MHB316" s="44"/>
      <c r="MHC316" s="44"/>
      <c r="MHD316" s="44"/>
      <c r="MHE316" s="44"/>
      <c r="MHF316" s="44"/>
      <c r="MHG316" s="44"/>
      <c r="MHH316" s="44"/>
      <c r="MHI316" s="44"/>
      <c r="MHJ316" s="44"/>
      <c r="MHK316" s="44"/>
      <c r="MHL316" s="44"/>
      <c r="MHM316" s="44"/>
      <c r="MHN316" s="44"/>
      <c r="MHO316" s="44"/>
      <c r="MHP316" s="44"/>
      <c r="MHQ316" s="44"/>
      <c r="MHR316" s="44"/>
      <c r="MHS316" s="44"/>
      <c r="MHT316" s="44"/>
      <c r="MHU316" s="44"/>
      <c r="MHV316" s="44"/>
      <c r="MHW316" s="44"/>
      <c r="MHX316" s="44"/>
      <c r="MHY316" s="44"/>
      <c r="MHZ316" s="44"/>
      <c r="MIA316" s="44"/>
      <c r="MIB316" s="44"/>
      <c r="MIC316" s="44"/>
      <c r="MID316" s="44"/>
      <c r="MIE316" s="44"/>
      <c r="MIF316" s="44"/>
      <c r="MIG316" s="44"/>
      <c r="MIH316" s="44"/>
      <c r="MII316" s="44"/>
      <c r="MIJ316" s="44"/>
      <c r="MIK316" s="44"/>
      <c r="MIL316" s="44"/>
      <c r="MIM316" s="44"/>
      <c r="MIN316" s="44"/>
      <c r="MIO316" s="44"/>
      <c r="MIP316" s="44"/>
      <c r="MIQ316" s="44"/>
      <c r="MIR316" s="44"/>
      <c r="MIS316" s="44"/>
      <c r="MIT316" s="44"/>
      <c r="MIU316" s="44"/>
      <c r="MIV316" s="44"/>
      <c r="MIW316" s="44"/>
      <c r="MIX316" s="44"/>
      <c r="MIY316" s="44"/>
      <c r="MIZ316" s="44"/>
      <c r="MJA316" s="44"/>
      <c r="MJB316" s="44"/>
      <c r="MJC316" s="44"/>
      <c r="MJD316" s="44"/>
      <c r="MJE316" s="44"/>
      <c r="MJF316" s="44"/>
      <c r="MJG316" s="44"/>
      <c r="MJH316" s="44"/>
      <c r="MJI316" s="44"/>
      <c r="MJJ316" s="44"/>
      <c r="MJK316" s="44"/>
      <c r="MJL316" s="44"/>
      <c r="MJM316" s="44"/>
      <c r="MJN316" s="44"/>
      <c r="MJO316" s="44"/>
      <c r="MJP316" s="44"/>
      <c r="MJQ316" s="44"/>
      <c r="MJR316" s="44"/>
      <c r="MJS316" s="44"/>
      <c r="MJT316" s="44"/>
      <c r="MJU316" s="44"/>
      <c r="MJV316" s="44"/>
      <c r="MJW316" s="44"/>
      <c r="MJX316" s="44"/>
      <c r="MJY316" s="44"/>
      <c r="MJZ316" s="44"/>
      <c r="MKA316" s="44"/>
      <c r="MKB316" s="44"/>
      <c r="MKC316" s="44"/>
      <c r="MKD316" s="44"/>
      <c r="MKE316" s="44"/>
      <c r="MKF316" s="44"/>
      <c r="MKG316" s="44"/>
      <c r="MKH316" s="44"/>
      <c r="MKI316" s="44"/>
      <c r="MKJ316" s="44"/>
      <c r="MKK316" s="44"/>
      <c r="MKL316" s="44"/>
      <c r="MKM316" s="44"/>
      <c r="MKN316" s="44"/>
      <c r="MKO316" s="44"/>
      <c r="MKP316" s="44"/>
      <c r="MKQ316" s="44"/>
      <c r="MKR316" s="44"/>
      <c r="MKS316" s="44"/>
      <c r="MKT316" s="44"/>
      <c r="MKU316" s="44"/>
      <c r="MKV316" s="44"/>
      <c r="MKW316" s="44"/>
      <c r="MKX316" s="44"/>
      <c r="MKY316" s="44"/>
      <c r="MKZ316" s="44"/>
      <c r="MLA316" s="44"/>
      <c r="MLB316" s="44"/>
      <c r="MLC316" s="44"/>
      <c r="MLD316" s="44"/>
      <c r="MLE316" s="44"/>
      <c r="MLF316" s="44"/>
      <c r="MLG316" s="44"/>
      <c r="MLH316" s="44"/>
      <c r="MLI316" s="44"/>
      <c r="MLJ316" s="44"/>
      <c r="MLK316" s="44"/>
      <c r="MLL316" s="44"/>
      <c r="MLM316" s="44"/>
      <c r="MLN316" s="44"/>
      <c r="MLO316" s="44"/>
      <c r="MLP316" s="44"/>
      <c r="MLQ316" s="44"/>
      <c r="MLR316" s="44"/>
      <c r="MLS316" s="44"/>
      <c r="MLT316" s="44"/>
      <c r="MLU316" s="44"/>
      <c r="MLV316" s="44"/>
      <c r="MLW316" s="44"/>
      <c r="MLX316" s="44"/>
      <c r="MLY316" s="44"/>
      <c r="MLZ316" s="44"/>
      <c r="MMA316" s="44"/>
      <c r="MMB316" s="44"/>
      <c r="MMC316" s="44"/>
      <c r="MMD316" s="44"/>
      <c r="MME316" s="44"/>
      <c r="MMF316" s="44"/>
      <c r="MMG316" s="44"/>
      <c r="MMH316" s="44"/>
      <c r="MMI316" s="44"/>
      <c r="MMJ316" s="44"/>
      <c r="MMK316" s="44"/>
      <c r="MML316" s="44"/>
      <c r="MMM316" s="44"/>
      <c r="MMN316" s="44"/>
      <c r="MMO316" s="44"/>
      <c r="MMP316" s="44"/>
      <c r="MMQ316" s="44"/>
      <c r="MMR316" s="44"/>
      <c r="MMS316" s="44"/>
      <c r="MMT316" s="44"/>
      <c r="MMU316" s="44"/>
      <c r="MMV316" s="44"/>
      <c r="MMW316" s="44"/>
      <c r="MMX316" s="44"/>
      <c r="MMY316" s="44"/>
      <c r="MMZ316" s="44"/>
      <c r="MNA316" s="44"/>
      <c r="MNB316" s="44"/>
      <c r="MNC316" s="44"/>
      <c r="MND316" s="44"/>
      <c r="MNE316" s="44"/>
      <c r="MNF316" s="44"/>
      <c r="MNG316" s="44"/>
      <c r="MNH316" s="44"/>
      <c r="MNI316" s="44"/>
      <c r="MNJ316" s="44"/>
      <c r="MNK316" s="44"/>
      <c r="MNL316" s="44"/>
      <c r="MNM316" s="44"/>
      <c r="MNN316" s="44"/>
      <c r="MNO316" s="44"/>
      <c r="MNP316" s="44"/>
      <c r="MNQ316" s="44"/>
      <c r="MNR316" s="44"/>
      <c r="MNS316" s="44"/>
      <c r="MNT316" s="44"/>
      <c r="MNU316" s="44"/>
      <c r="MNV316" s="44"/>
      <c r="MNW316" s="44"/>
      <c r="MNX316" s="44"/>
      <c r="MNY316" s="44"/>
      <c r="MNZ316" s="44"/>
      <c r="MOA316" s="44"/>
      <c r="MOB316" s="44"/>
      <c r="MOC316" s="44"/>
      <c r="MOD316" s="44"/>
      <c r="MOE316" s="44"/>
      <c r="MOF316" s="44"/>
      <c r="MOG316" s="44"/>
      <c r="MOH316" s="44"/>
      <c r="MOI316" s="44"/>
      <c r="MOJ316" s="44"/>
      <c r="MOK316" s="44"/>
      <c r="MOL316" s="44"/>
      <c r="MOM316" s="44"/>
      <c r="MON316" s="44"/>
      <c r="MOO316" s="44"/>
      <c r="MOP316" s="44"/>
      <c r="MOQ316" s="44"/>
      <c r="MOR316" s="44"/>
      <c r="MOS316" s="44"/>
      <c r="MOT316" s="44"/>
      <c r="MOU316" s="44"/>
      <c r="MOV316" s="44"/>
      <c r="MOW316" s="44"/>
      <c r="MOX316" s="44"/>
      <c r="MOY316" s="44"/>
      <c r="MOZ316" s="44"/>
      <c r="MPA316" s="44"/>
      <c r="MPB316" s="44"/>
      <c r="MPC316" s="44"/>
      <c r="MPD316" s="44"/>
      <c r="MPE316" s="44"/>
      <c r="MPF316" s="44"/>
      <c r="MPG316" s="44"/>
      <c r="MPH316" s="44"/>
      <c r="MPI316" s="44"/>
      <c r="MPJ316" s="44"/>
      <c r="MPK316" s="44"/>
      <c r="MPL316" s="44"/>
      <c r="MPM316" s="44"/>
      <c r="MPN316" s="44"/>
      <c r="MPO316" s="44"/>
      <c r="MPP316" s="44"/>
      <c r="MPQ316" s="44"/>
      <c r="MPR316" s="44"/>
      <c r="MPS316" s="44"/>
      <c r="MPT316" s="44"/>
      <c r="MPU316" s="44"/>
      <c r="MPV316" s="44"/>
      <c r="MPW316" s="44"/>
      <c r="MPX316" s="44"/>
      <c r="MPY316" s="44"/>
      <c r="MPZ316" s="44"/>
      <c r="MQA316" s="44"/>
      <c r="MQB316" s="44"/>
      <c r="MQC316" s="44"/>
      <c r="MQD316" s="44"/>
      <c r="MQE316" s="44"/>
      <c r="MQF316" s="44"/>
      <c r="MQG316" s="44"/>
      <c r="MQH316" s="44"/>
      <c r="MQI316" s="44"/>
      <c r="MQJ316" s="44"/>
      <c r="MQK316" s="44"/>
      <c r="MQL316" s="44"/>
      <c r="MQM316" s="44"/>
      <c r="MQN316" s="44"/>
      <c r="MQO316" s="44"/>
      <c r="MQP316" s="44"/>
      <c r="MQQ316" s="44"/>
      <c r="MQR316" s="44"/>
      <c r="MQS316" s="44"/>
      <c r="MQT316" s="44"/>
      <c r="MQU316" s="44"/>
      <c r="MQV316" s="44"/>
      <c r="MQW316" s="44"/>
      <c r="MQX316" s="44"/>
      <c r="MQY316" s="44"/>
      <c r="MQZ316" s="44"/>
      <c r="MRA316" s="44"/>
      <c r="MRB316" s="44"/>
      <c r="MRC316" s="44"/>
      <c r="MRD316" s="44"/>
      <c r="MRE316" s="44"/>
      <c r="MRF316" s="44"/>
      <c r="MRG316" s="44"/>
      <c r="MRH316" s="44"/>
      <c r="MRI316" s="44"/>
      <c r="MRJ316" s="44"/>
      <c r="MRK316" s="44"/>
      <c r="MRL316" s="44"/>
      <c r="MRM316" s="44"/>
      <c r="MRN316" s="44"/>
      <c r="MRO316" s="44"/>
      <c r="MRP316" s="44"/>
      <c r="MRQ316" s="44"/>
      <c r="MRR316" s="44"/>
      <c r="MRS316" s="44"/>
      <c r="MRT316" s="44"/>
      <c r="MRU316" s="44"/>
      <c r="MRV316" s="44"/>
      <c r="MRW316" s="44"/>
      <c r="MRX316" s="44"/>
      <c r="MRY316" s="44"/>
      <c r="MRZ316" s="44"/>
      <c r="MSA316" s="44"/>
      <c r="MSB316" s="44"/>
      <c r="MSC316" s="44"/>
      <c r="MSD316" s="44"/>
      <c r="MSE316" s="44"/>
      <c r="MSF316" s="44"/>
      <c r="MSG316" s="44"/>
      <c r="MSH316" s="44"/>
      <c r="MSI316" s="44"/>
      <c r="MSJ316" s="44"/>
      <c r="MSK316" s="44"/>
      <c r="MSL316" s="44"/>
      <c r="MSM316" s="44"/>
      <c r="MSN316" s="44"/>
      <c r="MSO316" s="44"/>
      <c r="MSP316" s="44"/>
      <c r="MSQ316" s="44"/>
      <c r="MSR316" s="44"/>
      <c r="MSS316" s="44"/>
      <c r="MST316" s="44"/>
      <c r="MSU316" s="44"/>
      <c r="MSV316" s="44"/>
      <c r="MSW316" s="44"/>
      <c r="MSX316" s="44"/>
      <c r="MSY316" s="44"/>
      <c r="MSZ316" s="44"/>
      <c r="MTA316" s="44"/>
      <c r="MTB316" s="44"/>
      <c r="MTC316" s="44"/>
      <c r="MTD316" s="44"/>
      <c r="MTE316" s="44"/>
      <c r="MTF316" s="44"/>
      <c r="MTG316" s="44"/>
      <c r="MTH316" s="44"/>
      <c r="MTI316" s="44"/>
      <c r="MTJ316" s="44"/>
      <c r="MTK316" s="44"/>
      <c r="MTL316" s="44"/>
      <c r="MTM316" s="44"/>
      <c r="MTN316" s="44"/>
      <c r="MTO316" s="44"/>
      <c r="MTP316" s="44"/>
      <c r="MTQ316" s="44"/>
      <c r="MTR316" s="44"/>
      <c r="MTS316" s="44"/>
      <c r="MTT316" s="44"/>
      <c r="MTU316" s="44"/>
      <c r="MTV316" s="44"/>
      <c r="MTW316" s="44"/>
      <c r="MTX316" s="44"/>
      <c r="MTY316" s="44"/>
      <c r="MTZ316" s="44"/>
      <c r="MUA316" s="44"/>
      <c r="MUB316" s="44"/>
      <c r="MUC316" s="44"/>
      <c r="MUD316" s="44"/>
      <c r="MUE316" s="44"/>
      <c r="MUF316" s="44"/>
      <c r="MUG316" s="44"/>
      <c r="MUH316" s="44"/>
      <c r="MUI316" s="44"/>
      <c r="MUJ316" s="44"/>
      <c r="MUK316" s="44"/>
      <c r="MUL316" s="44"/>
      <c r="MUM316" s="44"/>
      <c r="MUN316" s="44"/>
      <c r="MUO316" s="44"/>
      <c r="MUP316" s="44"/>
      <c r="MUQ316" s="44"/>
      <c r="MUR316" s="44"/>
      <c r="MUS316" s="44"/>
      <c r="MUT316" s="44"/>
      <c r="MUU316" s="44"/>
      <c r="MUV316" s="44"/>
      <c r="MUW316" s="44"/>
      <c r="MUX316" s="44"/>
      <c r="MUY316" s="44"/>
      <c r="MUZ316" s="44"/>
      <c r="MVA316" s="44"/>
      <c r="MVB316" s="44"/>
      <c r="MVC316" s="44"/>
      <c r="MVD316" s="44"/>
      <c r="MVE316" s="44"/>
      <c r="MVF316" s="44"/>
      <c r="MVG316" s="44"/>
      <c r="MVH316" s="44"/>
      <c r="MVI316" s="44"/>
      <c r="MVJ316" s="44"/>
      <c r="MVK316" s="44"/>
      <c r="MVL316" s="44"/>
      <c r="MVM316" s="44"/>
      <c r="MVN316" s="44"/>
      <c r="MVO316" s="44"/>
      <c r="MVP316" s="44"/>
      <c r="MVQ316" s="44"/>
      <c r="MVR316" s="44"/>
      <c r="MVS316" s="44"/>
      <c r="MVT316" s="44"/>
      <c r="MVU316" s="44"/>
      <c r="MVV316" s="44"/>
      <c r="MVW316" s="44"/>
      <c r="MVX316" s="44"/>
      <c r="MVY316" s="44"/>
      <c r="MVZ316" s="44"/>
      <c r="MWA316" s="44"/>
      <c r="MWB316" s="44"/>
      <c r="MWC316" s="44"/>
      <c r="MWD316" s="44"/>
      <c r="MWE316" s="44"/>
      <c r="MWF316" s="44"/>
      <c r="MWG316" s="44"/>
      <c r="MWH316" s="44"/>
      <c r="MWI316" s="44"/>
      <c r="MWJ316" s="44"/>
      <c r="MWK316" s="44"/>
      <c r="MWL316" s="44"/>
      <c r="MWM316" s="44"/>
      <c r="MWN316" s="44"/>
      <c r="MWO316" s="44"/>
      <c r="MWP316" s="44"/>
      <c r="MWQ316" s="44"/>
      <c r="MWR316" s="44"/>
      <c r="MWS316" s="44"/>
      <c r="MWT316" s="44"/>
      <c r="MWU316" s="44"/>
      <c r="MWV316" s="44"/>
      <c r="MWW316" s="44"/>
      <c r="MWX316" s="44"/>
      <c r="MWY316" s="44"/>
      <c r="MWZ316" s="44"/>
      <c r="MXA316" s="44"/>
      <c r="MXB316" s="44"/>
      <c r="MXC316" s="44"/>
      <c r="MXD316" s="44"/>
      <c r="MXE316" s="44"/>
      <c r="MXF316" s="44"/>
      <c r="MXG316" s="44"/>
      <c r="MXH316" s="44"/>
      <c r="MXI316" s="44"/>
      <c r="MXJ316" s="44"/>
      <c r="MXK316" s="44"/>
      <c r="MXL316" s="44"/>
      <c r="MXM316" s="44"/>
      <c r="MXN316" s="44"/>
      <c r="MXO316" s="44"/>
      <c r="MXP316" s="44"/>
      <c r="MXQ316" s="44"/>
      <c r="MXR316" s="44"/>
      <c r="MXS316" s="44"/>
      <c r="MXT316" s="44"/>
      <c r="MXU316" s="44"/>
      <c r="MXV316" s="44"/>
      <c r="MXW316" s="44"/>
      <c r="MXX316" s="44"/>
      <c r="MXY316" s="44"/>
      <c r="MXZ316" s="44"/>
      <c r="MYA316" s="44"/>
      <c r="MYB316" s="44"/>
      <c r="MYC316" s="44"/>
      <c r="MYD316" s="44"/>
      <c r="MYE316" s="44"/>
      <c r="MYF316" s="44"/>
      <c r="MYG316" s="44"/>
      <c r="MYH316" s="44"/>
      <c r="MYI316" s="44"/>
      <c r="MYJ316" s="44"/>
      <c r="MYK316" s="44"/>
      <c r="MYL316" s="44"/>
      <c r="MYM316" s="44"/>
      <c r="MYN316" s="44"/>
      <c r="MYO316" s="44"/>
      <c r="MYP316" s="44"/>
      <c r="MYQ316" s="44"/>
      <c r="MYR316" s="44"/>
      <c r="MYS316" s="44"/>
      <c r="MYT316" s="44"/>
      <c r="MYU316" s="44"/>
      <c r="MYV316" s="44"/>
      <c r="MYW316" s="44"/>
      <c r="MYX316" s="44"/>
      <c r="MYY316" s="44"/>
      <c r="MYZ316" s="44"/>
      <c r="MZA316" s="44"/>
      <c r="MZB316" s="44"/>
      <c r="MZC316" s="44"/>
      <c r="MZD316" s="44"/>
      <c r="MZE316" s="44"/>
      <c r="MZF316" s="44"/>
      <c r="MZG316" s="44"/>
      <c r="MZH316" s="44"/>
      <c r="MZI316" s="44"/>
      <c r="MZJ316" s="44"/>
      <c r="MZK316" s="44"/>
      <c r="MZL316" s="44"/>
      <c r="MZM316" s="44"/>
      <c r="MZN316" s="44"/>
      <c r="MZO316" s="44"/>
      <c r="MZP316" s="44"/>
      <c r="MZQ316" s="44"/>
      <c r="MZR316" s="44"/>
      <c r="MZS316" s="44"/>
      <c r="MZT316" s="44"/>
      <c r="MZU316" s="44"/>
      <c r="MZV316" s="44"/>
      <c r="MZW316" s="44"/>
      <c r="MZX316" s="44"/>
      <c r="MZY316" s="44"/>
      <c r="MZZ316" s="44"/>
      <c r="NAA316" s="44"/>
      <c r="NAB316" s="44"/>
      <c r="NAC316" s="44"/>
      <c r="NAD316" s="44"/>
      <c r="NAE316" s="44"/>
      <c r="NAF316" s="44"/>
      <c r="NAG316" s="44"/>
      <c r="NAH316" s="44"/>
      <c r="NAI316" s="44"/>
      <c r="NAJ316" s="44"/>
      <c r="NAK316" s="44"/>
      <c r="NAL316" s="44"/>
      <c r="NAM316" s="44"/>
      <c r="NAN316" s="44"/>
      <c r="NAO316" s="44"/>
      <c r="NAP316" s="44"/>
      <c r="NAQ316" s="44"/>
      <c r="NAR316" s="44"/>
      <c r="NAS316" s="44"/>
      <c r="NAT316" s="44"/>
      <c r="NAU316" s="44"/>
      <c r="NAV316" s="44"/>
      <c r="NAW316" s="44"/>
      <c r="NAX316" s="44"/>
      <c r="NAY316" s="44"/>
      <c r="NAZ316" s="44"/>
      <c r="NBA316" s="44"/>
      <c r="NBB316" s="44"/>
      <c r="NBC316" s="44"/>
      <c r="NBD316" s="44"/>
      <c r="NBE316" s="44"/>
      <c r="NBF316" s="44"/>
      <c r="NBG316" s="44"/>
      <c r="NBH316" s="44"/>
      <c r="NBI316" s="44"/>
      <c r="NBJ316" s="44"/>
      <c r="NBK316" s="44"/>
      <c r="NBL316" s="44"/>
      <c r="NBM316" s="44"/>
      <c r="NBN316" s="44"/>
      <c r="NBO316" s="44"/>
      <c r="NBP316" s="44"/>
      <c r="NBQ316" s="44"/>
      <c r="NBR316" s="44"/>
      <c r="NBS316" s="44"/>
      <c r="NBT316" s="44"/>
      <c r="NBU316" s="44"/>
      <c r="NBV316" s="44"/>
      <c r="NBW316" s="44"/>
      <c r="NBX316" s="44"/>
      <c r="NBY316" s="44"/>
      <c r="NBZ316" s="44"/>
      <c r="NCA316" s="44"/>
      <c r="NCB316" s="44"/>
      <c r="NCC316" s="44"/>
      <c r="NCD316" s="44"/>
      <c r="NCE316" s="44"/>
      <c r="NCF316" s="44"/>
      <c r="NCG316" s="44"/>
      <c r="NCH316" s="44"/>
      <c r="NCI316" s="44"/>
      <c r="NCJ316" s="44"/>
      <c r="NCK316" s="44"/>
      <c r="NCL316" s="44"/>
      <c r="NCM316" s="44"/>
      <c r="NCN316" s="44"/>
      <c r="NCO316" s="44"/>
      <c r="NCP316" s="44"/>
      <c r="NCQ316" s="44"/>
      <c r="NCR316" s="44"/>
      <c r="NCS316" s="44"/>
      <c r="NCT316" s="44"/>
      <c r="NCU316" s="44"/>
      <c r="NCV316" s="44"/>
      <c r="NCW316" s="44"/>
      <c r="NCX316" s="44"/>
      <c r="NCY316" s="44"/>
      <c r="NCZ316" s="44"/>
      <c r="NDA316" s="44"/>
      <c r="NDB316" s="44"/>
      <c r="NDC316" s="44"/>
      <c r="NDD316" s="44"/>
      <c r="NDE316" s="44"/>
      <c r="NDF316" s="44"/>
      <c r="NDG316" s="44"/>
      <c r="NDH316" s="44"/>
      <c r="NDI316" s="44"/>
      <c r="NDJ316" s="44"/>
      <c r="NDK316" s="44"/>
      <c r="NDL316" s="44"/>
      <c r="NDM316" s="44"/>
      <c r="NDN316" s="44"/>
      <c r="NDO316" s="44"/>
      <c r="NDP316" s="44"/>
      <c r="NDQ316" s="44"/>
      <c r="NDR316" s="44"/>
      <c r="NDS316" s="44"/>
      <c r="NDT316" s="44"/>
      <c r="NDU316" s="44"/>
      <c r="NDV316" s="44"/>
      <c r="NDW316" s="44"/>
      <c r="NDX316" s="44"/>
      <c r="NDY316" s="44"/>
      <c r="NDZ316" s="44"/>
      <c r="NEA316" s="44"/>
      <c r="NEB316" s="44"/>
      <c r="NEC316" s="44"/>
      <c r="NED316" s="44"/>
      <c r="NEE316" s="44"/>
      <c r="NEF316" s="44"/>
      <c r="NEG316" s="44"/>
      <c r="NEH316" s="44"/>
      <c r="NEI316" s="44"/>
      <c r="NEJ316" s="44"/>
      <c r="NEK316" s="44"/>
      <c r="NEL316" s="44"/>
      <c r="NEM316" s="44"/>
      <c r="NEN316" s="44"/>
      <c r="NEO316" s="44"/>
      <c r="NEP316" s="44"/>
      <c r="NEQ316" s="44"/>
      <c r="NER316" s="44"/>
      <c r="NES316" s="44"/>
      <c r="NET316" s="44"/>
      <c r="NEU316" s="44"/>
      <c r="NEV316" s="44"/>
      <c r="NEW316" s="44"/>
      <c r="NEX316" s="44"/>
      <c r="NEY316" s="44"/>
      <c r="NEZ316" s="44"/>
      <c r="NFA316" s="44"/>
      <c r="NFB316" s="44"/>
      <c r="NFC316" s="44"/>
      <c r="NFD316" s="44"/>
      <c r="NFE316" s="44"/>
      <c r="NFF316" s="44"/>
      <c r="NFG316" s="44"/>
      <c r="NFH316" s="44"/>
      <c r="NFI316" s="44"/>
      <c r="NFJ316" s="44"/>
      <c r="NFK316" s="44"/>
      <c r="NFL316" s="44"/>
      <c r="NFM316" s="44"/>
      <c r="NFN316" s="44"/>
      <c r="NFO316" s="44"/>
      <c r="NFP316" s="44"/>
      <c r="NFQ316" s="44"/>
      <c r="NFR316" s="44"/>
      <c r="NFS316" s="44"/>
      <c r="NFT316" s="44"/>
      <c r="NFU316" s="44"/>
      <c r="NFV316" s="44"/>
      <c r="NFW316" s="44"/>
      <c r="NFX316" s="44"/>
      <c r="NFY316" s="44"/>
      <c r="NFZ316" s="44"/>
      <c r="NGA316" s="44"/>
      <c r="NGB316" s="44"/>
      <c r="NGC316" s="44"/>
      <c r="NGD316" s="44"/>
      <c r="NGE316" s="44"/>
      <c r="NGF316" s="44"/>
      <c r="NGG316" s="44"/>
      <c r="NGH316" s="44"/>
      <c r="NGI316" s="44"/>
      <c r="NGJ316" s="44"/>
      <c r="NGK316" s="44"/>
      <c r="NGL316" s="44"/>
      <c r="NGM316" s="44"/>
      <c r="NGN316" s="44"/>
      <c r="NGO316" s="44"/>
      <c r="NGP316" s="44"/>
      <c r="NGQ316" s="44"/>
      <c r="NGR316" s="44"/>
      <c r="NGS316" s="44"/>
      <c r="NGT316" s="44"/>
      <c r="NGU316" s="44"/>
      <c r="NGV316" s="44"/>
      <c r="NGW316" s="44"/>
      <c r="NGX316" s="44"/>
      <c r="NGY316" s="44"/>
      <c r="NGZ316" s="44"/>
      <c r="NHA316" s="44"/>
      <c r="NHB316" s="44"/>
      <c r="NHC316" s="44"/>
      <c r="NHD316" s="44"/>
      <c r="NHE316" s="44"/>
      <c r="NHF316" s="44"/>
      <c r="NHG316" s="44"/>
      <c r="NHH316" s="44"/>
      <c r="NHI316" s="44"/>
      <c r="NHJ316" s="44"/>
      <c r="NHK316" s="44"/>
      <c r="NHL316" s="44"/>
      <c r="NHM316" s="44"/>
      <c r="NHN316" s="44"/>
      <c r="NHO316" s="44"/>
      <c r="NHP316" s="44"/>
      <c r="NHQ316" s="44"/>
      <c r="NHR316" s="44"/>
      <c r="NHS316" s="44"/>
      <c r="NHT316" s="44"/>
      <c r="NHU316" s="44"/>
      <c r="NHV316" s="44"/>
      <c r="NHW316" s="44"/>
      <c r="NHX316" s="44"/>
      <c r="NHY316" s="44"/>
      <c r="NHZ316" s="44"/>
      <c r="NIA316" s="44"/>
      <c r="NIB316" s="44"/>
      <c r="NIC316" s="44"/>
      <c r="NID316" s="44"/>
      <c r="NIE316" s="44"/>
      <c r="NIF316" s="44"/>
      <c r="NIG316" s="44"/>
      <c r="NIH316" s="44"/>
      <c r="NII316" s="44"/>
      <c r="NIJ316" s="44"/>
      <c r="NIK316" s="44"/>
      <c r="NIL316" s="44"/>
      <c r="NIM316" s="44"/>
      <c r="NIN316" s="44"/>
      <c r="NIO316" s="44"/>
      <c r="NIP316" s="44"/>
      <c r="NIQ316" s="44"/>
      <c r="NIR316" s="44"/>
      <c r="NIS316" s="44"/>
      <c r="NIT316" s="44"/>
      <c r="NIU316" s="44"/>
      <c r="NIV316" s="44"/>
      <c r="NIW316" s="44"/>
      <c r="NIX316" s="44"/>
      <c r="NIY316" s="44"/>
      <c r="NIZ316" s="44"/>
      <c r="NJA316" s="44"/>
      <c r="NJB316" s="44"/>
      <c r="NJC316" s="44"/>
      <c r="NJD316" s="44"/>
      <c r="NJE316" s="44"/>
      <c r="NJF316" s="44"/>
      <c r="NJG316" s="44"/>
      <c r="NJH316" s="44"/>
      <c r="NJI316" s="44"/>
      <c r="NJJ316" s="44"/>
      <c r="NJK316" s="44"/>
      <c r="NJL316" s="44"/>
      <c r="NJM316" s="44"/>
      <c r="NJN316" s="44"/>
      <c r="NJO316" s="44"/>
      <c r="NJP316" s="44"/>
      <c r="NJQ316" s="44"/>
      <c r="NJR316" s="44"/>
      <c r="NJS316" s="44"/>
      <c r="NJT316" s="44"/>
      <c r="NJU316" s="44"/>
      <c r="NJV316" s="44"/>
      <c r="NJW316" s="44"/>
      <c r="NJX316" s="44"/>
      <c r="NJY316" s="44"/>
      <c r="NJZ316" s="44"/>
      <c r="NKA316" s="44"/>
      <c r="NKB316" s="44"/>
      <c r="NKC316" s="44"/>
      <c r="NKD316" s="44"/>
      <c r="NKE316" s="44"/>
      <c r="NKF316" s="44"/>
      <c r="NKG316" s="44"/>
      <c r="NKH316" s="44"/>
      <c r="NKI316" s="44"/>
      <c r="NKJ316" s="44"/>
      <c r="NKK316" s="44"/>
      <c r="NKL316" s="44"/>
      <c r="NKM316" s="44"/>
      <c r="NKN316" s="44"/>
      <c r="NKO316" s="44"/>
      <c r="NKP316" s="44"/>
      <c r="NKQ316" s="44"/>
      <c r="NKR316" s="44"/>
      <c r="NKS316" s="44"/>
      <c r="NKT316" s="44"/>
      <c r="NKU316" s="44"/>
      <c r="NKV316" s="44"/>
      <c r="NKW316" s="44"/>
      <c r="NKX316" s="44"/>
      <c r="NKY316" s="44"/>
      <c r="NKZ316" s="44"/>
      <c r="NLA316" s="44"/>
      <c r="NLB316" s="44"/>
      <c r="NLC316" s="44"/>
      <c r="NLD316" s="44"/>
      <c r="NLE316" s="44"/>
      <c r="NLF316" s="44"/>
      <c r="NLG316" s="44"/>
      <c r="NLH316" s="44"/>
      <c r="NLI316" s="44"/>
      <c r="NLJ316" s="44"/>
      <c r="NLK316" s="44"/>
      <c r="NLL316" s="44"/>
      <c r="NLM316" s="44"/>
      <c r="NLN316" s="44"/>
      <c r="NLO316" s="44"/>
      <c r="NLP316" s="44"/>
      <c r="NLQ316" s="44"/>
      <c r="NLR316" s="44"/>
      <c r="NLS316" s="44"/>
      <c r="NLT316" s="44"/>
      <c r="NLU316" s="44"/>
      <c r="NLV316" s="44"/>
      <c r="NLW316" s="44"/>
      <c r="NLX316" s="44"/>
      <c r="NLY316" s="44"/>
      <c r="NLZ316" s="44"/>
      <c r="NMA316" s="44"/>
      <c r="NMB316" s="44"/>
      <c r="NMC316" s="44"/>
      <c r="NMD316" s="44"/>
      <c r="NME316" s="44"/>
      <c r="NMF316" s="44"/>
      <c r="NMG316" s="44"/>
      <c r="NMH316" s="44"/>
      <c r="NMI316" s="44"/>
      <c r="NMJ316" s="44"/>
      <c r="NMK316" s="44"/>
      <c r="NML316" s="44"/>
      <c r="NMM316" s="44"/>
      <c r="NMN316" s="44"/>
      <c r="NMO316" s="44"/>
      <c r="NMP316" s="44"/>
      <c r="NMQ316" s="44"/>
      <c r="NMR316" s="44"/>
      <c r="NMS316" s="44"/>
      <c r="NMT316" s="44"/>
      <c r="NMU316" s="44"/>
      <c r="NMV316" s="44"/>
      <c r="NMW316" s="44"/>
      <c r="NMX316" s="44"/>
      <c r="NMY316" s="44"/>
      <c r="NMZ316" s="44"/>
      <c r="NNA316" s="44"/>
      <c r="NNB316" s="44"/>
      <c r="NNC316" s="44"/>
      <c r="NND316" s="44"/>
      <c r="NNE316" s="44"/>
      <c r="NNF316" s="44"/>
      <c r="NNG316" s="44"/>
      <c r="NNH316" s="44"/>
      <c r="NNI316" s="44"/>
      <c r="NNJ316" s="44"/>
      <c r="NNK316" s="44"/>
      <c r="NNL316" s="44"/>
      <c r="NNM316" s="44"/>
      <c r="NNN316" s="44"/>
      <c r="NNO316" s="44"/>
      <c r="NNP316" s="44"/>
      <c r="NNQ316" s="44"/>
      <c r="NNR316" s="44"/>
      <c r="NNS316" s="44"/>
      <c r="NNT316" s="44"/>
      <c r="NNU316" s="44"/>
      <c r="NNV316" s="44"/>
      <c r="NNW316" s="44"/>
      <c r="NNX316" s="44"/>
      <c r="NNY316" s="44"/>
      <c r="NNZ316" s="44"/>
      <c r="NOA316" s="44"/>
      <c r="NOB316" s="44"/>
      <c r="NOC316" s="44"/>
      <c r="NOD316" s="44"/>
      <c r="NOE316" s="44"/>
      <c r="NOF316" s="44"/>
      <c r="NOG316" s="44"/>
      <c r="NOH316" s="44"/>
      <c r="NOI316" s="44"/>
      <c r="NOJ316" s="44"/>
      <c r="NOK316" s="44"/>
      <c r="NOL316" s="44"/>
      <c r="NOM316" s="44"/>
      <c r="NON316" s="44"/>
      <c r="NOO316" s="44"/>
      <c r="NOP316" s="44"/>
      <c r="NOQ316" s="44"/>
      <c r="NOR316" s="44"/>
      <c r="NOS316" s="44"/>
      <c r="NOT316" s="44"/>
      <c r="NOU316" s="44"/>
      <c r="NOV316" s="44"/>
      <c r="NOW316" s="44"/>
      <c r="NOX316" s="44"/>
      <c r="NOY316" s="44"/>
      <c r="NOZ316" s="44"/>
      <c r="NPA316" s="44"/>
      <c r="NPB316" s="44"/>
      <c r="NPC316" s="44"/>
      <c r="NPD316" s="44"/>
      <c r="NPE316" s="44"/>
      <c r="NPF316" s="44"/>
      <c r="NPG316" s="44"/>
      <c r="NPH316" s="44"/>
      <c r="NPI316" s="44"/>
      <c r="NPJ316" s="44"/>
      <c r="NPK316" s="44"/>
      <c r="NPL316" s="44"/>
      <c r="NPM316" s="44"/>
      <c r="NPN316" s="44"/>
      <c r="NPO316" s="44"/>
      <c r="NPP316" s="44"/>
      <c r="NPQ316" s="44"/>
      <c r="NPR316" s="44"/>
      <c r="NPS316" s="44"/>
      <c r="NPT316" s="44"/>
      <c r="NPU316" s="44"/>
      <c r="NPV316" s="44"/>
      <c r="NPW316" s="44"/>
      <c r="NPX316" s="44"/>
      <c r="NPY316" s="44"/>
      <c r="NPZ316" s="44"/>
      <c r="NQA316" s="44"/>
      <c r="NQB316" s="44"/>
      <c r="NQC316" s="44"/>
      <c r="NQD316" s="44"/>
      <c r="NQE316" s="44"/>
      <c r="NQF316" s="44"/>
      <c r="NQG316" s="44"/>
      <c r="NQH316" s="44"/>
      <c r="NQI316" s="44"/>
      <c r="NQJ316" s="44"/>
      <c r="NQK316" s="44"/>
      <c r="NQL316" s="44"/>
      <c r="NQM316" s="44"/>
      <c r="NQN316" s="44"/>
      <c r="NQO316" s="44"/>
      <c r="NQP316" s="44"/>
      <c r="NQQ316" s="44"/>
      <c r="NQR316" s="44"/>
      <c r="NQS316" s="44"/>
      <c r="NQT316" s="44"/>
      <c r="NQU316" s="44"/>
      <c r="NQV316" s="44"/>
      <c r="NQW316" s="44"/>
      <c r="NQX316" s="44"/>
      <c r="NQY316" s="44"/>
      <c r="NQZ316" s="44"/>
      <c r="NRA316" s="44"/>
      <c r="NRB316" s="44"/>
      <c r="NRC316" s="44"/>
      <c r="NRD316" s="44"/>
      <c r="NRE316" s="44"/>
      <c r="NRF316" s="44"/>
      <c r="NRG316" s="44"/>
      <c r="NRH316" s="44"/>
      <c r="NRI316" s="44"/>
      <c r="NRJ316" s="44"/>
      <c r="NRK316" s="44"/>
      <c r="NRL316" s="44"/>
      <c r="NRM316" s="44"/>
      <c r="NRN316" s="44"/>
      <c r="NRO316" s="44"/>
      <c r="NRP316" s="44"/>
      <c r="NRQ316" s="44"/>
      <c r="NRR316" s="44"/>
      <c r="NRS316" s="44"/>
      <c r="NRT316" s="44"/>
      <c r="NRU316" s="44"/>
      <c r="NRV316" s="44"/>
      <c r="NRW316" s="44"/>
      <c r="NRX316" s="44"/>
      <c r="NRY316" s="44"/>
      <c r="NRZ316" s="44"/>
      <c r="NSA316" s="44"/>
      <c r="NSB316" s="44"/>
      <c r="NSC316" s="44"/>
      <c r="NSD316" s="44"/>
      <c r="NSE316" s="44"/>
      <c r="NSF316" s="44"/>
      <c r="NSG316" s="44"/>
      <c r="NSH316" s="44"/>
      <c r="NSI316" s="44"/>
      <c r="NSJ316" s="44"/>
      <c r="NSK316" s="44"/>
      <c r="NSL316" s="44"/>
      <c r="NSM316" s="44"/>
      <c r="NSN316" s="44"/>
      <c r="NSO316" s="44"/>
      <c r="NSP316" s="44"/>
      <c r="NSQ316" s="44"/>
      <c r="NSR316" s="44"/>
      <c r="NSS316" s="44"/>
      <c r="NST316" s="44"/>
      <c r="NSU316" s="44"/>
      <c r="NSV316" s="44"/>
      <c r="NSW316" s="44"/>
      <c r="NSX316" s="44"/>
      <c r="NSY316" s="44"/>
      <c r="NSZ316" s="44"/>
      <c r="NTA316" s="44"/>
      <c r="NTB316" s="44"/>
      <c r="NTC316" s="44"/>
      <c r="NTD316" s="44"/>
      <c r="NTE316" s="44"/>
      <c r="NTF316" s="44"/>
      <c r="NTG316" s="44"/>
      <c r="NTH316" s="44"/>
      <c r="NTI316" s="44"/>
      <c r="NTJ316" s="44"/>
      <c r="NTK316" s="44"/>
      <c r="NTL316" s="44"/>
      <c r="NTM316" s="44"/>
      <c r="NTN316" s="44"/>
      <c r="NTO316" s="44"/>
      <c r="NTP316" s="44"/>
      <c r="NTQ316" s="44"/>
      <c r="NTR316" s="44"/>
      <c r="NTS316" s="44"/>
      <c r="NTT316" s="44"/>
      <c r="NTU316" s="44"/>
      <c r="NTV316" s="44"/>
      <c r="NTW316" s="44"/>
      <c r="NTX316" s="44"/>
      <c r="NTY316" s="44"/>
      <c r="NTZ316" s="44"/>
      <c r="NUA316" s="44"/>
      <c r="NUB316" s="44"/>
      <c r="NUC316" s="44"/>
      <c r="NUD316" s="44"/>
      <c r="NUE316" s="44"/>
      <c r="NUF316" s="44"/>
      <c r="NUG316" s="44"/>
      <c r="NUH316" s="44"/>
      <c r="NUI316" s="44"/>
      <c r="NUJ316" s="44"/>
      <c r="NUK316" s="44"/>
      <c r="NUL316" s="44"/>
      <c r="NUM316" s="44"/>
      <c r="NUN316" s="44"/>
      <c r="NUO316" s="44"/>
      <c r="NUP316" s="44"/>
      <c r="NUQ316" s="44"/>
      <c r="NUR316" s="44"/>
      <c r="NUS316" s="44"/>
      <c r="NUT316" s="44"/>
      <c r="NUU316" s="44"/>
      <c r="NUV316" s="44"/>
      <c r="NUW316" s="44"/>
      <c r="NUX316" s="44"/>
      <c r="NUY316" s="44"/>
      <c r="NUZ316" s="44"/>
      <c r="NVA316" s="44"/>
      <c r="NVB316" s="44"/>
      <c r="NVC316" s="44"/>
      <c r="NVD316" s="44"/>
      <c r="NVE316" s="44"/>
      <c r="NVF316" s="44"/>
      <c r="NVG316" s="44"/>
      <c r="NVH316" s="44"/>
      <c r="NVI316" s="44"/>
      <c r="NVJ316" s="44"/>
      <c r="NVK316" s="44"/>
      <c r="NVL316" s="44"/>
      <c r="NVM316" s="44"/>
      <c r="NVN316" s="44"/>
      <c r="NVO316" s="44"/>
      <c r="NVP316" s="44"/>
      <c r="NVQ316" s="44"/>
      <c r="NVR316" s="44"/>
      <c r="NVS316" s="44"/>
      <c r="NVT316" s="44"/>
      <c r="NVU316" s="44"/>
      <c r="NVV316" s="44"/>
      <c r="NVW316" s="44"/>
      <c r="NVX316" s="44"/>
      <c r="NVY316" s="44"/>
      <c r="NVZ316" s="44"/>
      <c r="NWA316" s="44"/>
      <c r="NWB316" s="44"/>
      <c r="NWC316" s="44"/>
      <c r="NWD316" s="44"/>
      <c r="NWE316" s="44"/>
      <c r="NWF316" s="44"/>
      <c r="NWG316" s="44"/>
      <c r="NWH316" s="44"/>
      <c r="NWI316" s="44"/>
      <c r="NWJ316" s="44"/>
      <c r="NWK316" s="44"/>
      <c r="NWL316" s="44"/>
      <c r="NWM316" s="44"/>
      <c r="NWN316" s="44"/>
      <c r="NWO316" s="44"/>
      <c r="NWP316" s="44"/>
      <c r="NWQ316" s="44"/>
      <c r="NWR316" s="44"/>
      <c r="NWS316" s="44"/>
      <c r="NWT316" s="44"/>
      <c r="NWU316" s="44"/>
      <c r="NWV316" s="44"/>
      <c r="NWW316" s="44"/>
      <c r="NWX316" s="44"/>
      <c r="NWY316" s="44"/>
      <c r="NWZ316" s="44"/>
      <c r="NXA316" s="44"/>
      <c r="NXB316" s="44"/>
      <c r="NXC316" s="44"/>
      <c r="NXD316" s="44"/>
      <c r="NXE316" s="44"/>
      <c r="NXF316" s="44"/>
      <c r="NXG316" s="44"/>
      <c r="NXH316" s="44"/>
      <c r="NXI316" s="44"/>
      <c r="NXJ316" s="44"/>
      <c r="NXK316" s="44"/>
      <c r="NXL316" s="44"/>
      <c r="NXM316" s="44"/>
      <c r="NXN316" s="44"/>
      <c r="NXO316" s="44"/>
      <c r="NXP316" s="44"/>
      <c r="NXQ316" s="44"/>
      <c r="NXR316" s="44"/>
      <c r="NXS316" s="44"/>
      <c r="NXT316" s="44"/>
      <c r="NXU316" s="44"/>
      <c r="NXV316" s="44"/>
      <c r="NXW316" s="44"/>
      <c r="NXX316" s="44"/>
      <c r="NXY316" s="44"/>
      <c r="NXZ316" s="44"/>
      <c r="NYA316" s="44"/>
      <c r="NYB316" s="44"/>
      <c r="NYC316" s="44"/>
      <c r="NYD316" s="44"/>
      <c r="NYE316" s="44"/>
      <c r="NYF316" s="44"/>
      <c r="NYG316" s="44"/>
      <c r="NYH316" s="44"/>
      <c r="NYI316" s="44"/>
      <c r="NYJ316" s="44"/>
      <c r="NYK316" s="44"/>
      <c r="NYL316" s="44"/>
      <c r="NYM316" s="44"/>
      <c r="NYN316" s="44"/>
      <c r="NYO316" s="44"/>
      <c r="NYP316" s="44"/>
      <c r="NYQ316" s="44"/>
      <c r="NYR316" s="44"/>
      <c r="NYS316" s="44"/>
      <c r="NYT316" s="44"/>
      <c r="NYU316" s="44"/>
      <c r="NYV316" s="44"/>
      <c r="NYW316" s="44"/>
      <c r="NYX316" s="44"/>
      <c r="NYY316" s="44"/>
      <c r="NYZ316" s="44"/>
      <c r="NZA316" s="44"/>
      <c r="NZB316" s="44"/>
      <c r="NZC316" s="44"/>
      <c r="NZD316" s="44"/>
      <c r="NZE316" s="44"/>
      <c r="NZF316" s="44"/>
      <c r="NZG316" s="44"/>
      <c r="NZH316" s="44"/>
      <c r="NZI316" s="44"/>
      <c r="NZJ316" s="44"/>
      <c r="NZK316" s="44"/>
      <c r="NZL316" s="44"/>
      <c r="NZM316" s="44"/>
      <c r="NZN316" s="44"/>
      <c r="NZO316" s="44"/>
      <c r="NZP316" s="44"/>
      <c r="NZQ316" s="44"/>
      <c r="NZR316" s="44"/>
      <c r="NZS316" s="44"/>
      <c r="NZT316" s="44"/>
      <c r="NZU316" s="44"/>
      <c r="NZV316" s="44"/>
      <c r="NZW316" s="44"/>
      <c r="NZX316" s="44"/>
      <c r="NZY316" s="44"/>
      <c r="NZZ316" s="44"/>
      <c r="OAA316" s="44"/>
      <c r="OAB316" s="44"/>
      <c r="OAC316" s="44"/>
      <c r="OAD316" s="44"/>
      <c r="OAE316" s="44"/>
      <c r="OAF316" s="44"/>
      <c r="OAG316" s="44"/>
      <c r="OAH316" s="44"/>
      <c r="OAI316" s="44"/>
      <c r="OAJ316" s="44"/>
      <c r="OAK316" s="44"/>
      <c r="OAL316" s="44"/>
      <c r="OAM316" s="44"/>
      <c r="OAN316" s="44"/>
      <c r="OAO316" s="44"/>
      <c r="OAP316" s="44"/>
      <c r="OAQ316" s="44"/>
      <c r="OAR316" s="44"/>
      <c r="OAS316" s="44"/>
      <c r="OAT316" s="44"/>
      <c r="OAU316" s="44"/>
      <c r="OAV316" s="44"/>
      <c r="OAW316" s="44"/>
      <c r="OAX316" s="44"/>
      <c r="OAY316" s="44"/>
      <c r="OAZ316" s="44"/>
      <c r="OBA316" s="44"/>
      <c r="OBB316" s="44"/>
      <c r="OBC316" s="44"/>
      <c r="OBD316" s="44"/>
      <c r="OBE316" s="44"/>
      <c r="OBF316" s="44"/>
      <c r="OBG316" s="44"/>
      <c r="OBH316" s="44"/>
      <c r="OBI316" s="44"/>
      <c r="OBJ316" s="44"/>
      <c r="OBK316" s="44"/>
      <c r="OBL316" s="44"/>
      <c r="OBM316" s="44"/>
      <c r="OBN316" s="44"/>
      <c r="OBO316" s="44"/>
      <c r="OBP316" s="44"/>
      <c r="OBQ316" s="44"/>
      <c r="OBR316" s="44"/>
      <c r="OBS316" s="44"/>
      <c r="OBT316" s="44"/>
      <c r="OBU316" s="44"/>
      <c r="OBV316" s="44"/>
      <c r="OBW316" s="44"/>
      <c r="OBX316" s="44"/>
      <c r="OBY316" s="44"/>
      <c r="OBZ316" s="44"/>
      <c r="OCA316" s="44"/>
      <c r="OCB316" s="44"/>
      <c r="OCC316" s="44"/>
      <c r="OCD316" s="44"/>
      <c r="OCE316" s="44"/>
      <c r="OCF316" s="44"/>
      <c r="OCG316" s="44"/>
      <c r="OCH316" s="44"/>
      <c r="OCI316" s="44"/>
      <c r="OCJ316" s="44"/>
      <c r="OCK316" s="44"/>
      <c r="OCL316" s="44"/>
      <c r="OCM316" s="44"/>
      <c r="OCN316" s="44"/>
      <c r="OCO316" s="44"/>
      <c r="OCP316" s="44"/>
      <c r="OCQ316" s="44"/>
      <c r="OCR316" s="44"/>
      <c r="OCS316" s="44"/>
      <c r="OCT316" s="44"/>
      <c r="OCU316" s="44"/>
      <c r="OCV316" s="44"/>
      <c r="OCW316" s="44"/>
      <c r="OCX316" s="44"/>
      <c r="OCY316" s="44"/>
      <c r="OCZ316" s="44"/>
      <c r="ODA316" s="44"/>
      <c r="ODB316" s="44"/>
      <c r="ODC316" s="44"/>
      <c r="ODD316" s="44"/>
      <c r="ODE316" s="44"/>
      <c r="ODF316" s="44"/>
      <c r="ODG316" s="44"/>
      <c r="ODH316" s="44"/>
      <c r="ODI316" s="44"/>
      <c r="ODJ316" s="44"/>
      <c r="ODK316" s="44"/>
      <c r="ODL316" s="44"/>
      <c r="ODM316" s="44"/>
      <c r="ODN316" s="44"/>
      <c r="ODO316" s="44"/>
      <c r="ODP316" s="44"/>
      <c r="ODQ316" s="44"/>
      <c r="ODR316" s="44"/>
      <c r="ODS316" s="44"/>
      <c r="ODT316" s="44"/>
      <c r="ODU316" s="44"/>
      <c r="ODV316" s="44"/>
      <c r="ODW316" s="44"/>
      <c r="ODX316" s="44"/>
      <c r="ODY316" s="44"/>
      <c r="ODZ316" s="44"/>
      <c r="OEA316" s="44"/>
      <c r="OEB316" s="44"/>
      <c r="OEC316" s="44"/>
      <c r="OED316" s="44"/>
      <c r="OEE316" s="44"/>
      <c r="OEF316" s="44"/>
      <c r="OEG316" s="44"/>
      <c r="OEH316" s="44"/>
      <c r="OEI316" s="44"/>
      <c r="OEJ316" s="44"/>
      <c r="OEK316" s="44"/>
      <c r="OEL316" s="44"/>
      <c r="OEM316" s="44"/>
      <c r="OEN316" s="44"/>
      <c r="OEO316" s="44"/>
      <c r="OEP316" s="44"/>
      <c r="OEQ316" s="44"/>
      <c r="OER316" s="44"/>
      <c r="OES316" s="44"/>
      <c r="OET316" s="44"/>
      <c r="OEU316" s="44"/>
      <c r="OEV316" s="44"/>
      <c r="OEW316" s="44"/>
      <c r="OEX316" s="44"/>
      <c r="OEY316" s="44"/>
      <c r="OEZ316" s="44"/>
      <c r="OFA316" s="44"/>
      <c r="OFB316" s="44"/>
      <c r="OFC316" s="44"/>
      <c r="OFD316" s="44"/>
      <c r="OFE316" s="44"/>
      <c r="OFF316" s="44"/>
      <c r="OFG316" s="44"/>
      <c r="OFH316" s="44"/>
      <c r="OFI316" s="44"/>
      <c r="OFJ316" s="44"/>
      <c r="OFK316" s="44"/>
      <c r="OFL316" s="44"/>
      <c r="OFM316" s="44"/>
      <c r="OFN316" s="44"/>
      <c r="OFO316" s="44"/>
      <c r="OFP316" s="44"/>
      <c r="OFQ316" s="44"/>
      <c r="OFR316" s="44"/>
      <c r="OFS316" s="44"/>
      <c r="OFT316" s="44"/>
      <c r="OFU316" s="44"/>
      <c r="OFV316" s="44"/>
      <c r="OFW316" s="44"/>
      <c r="OFX316" s="44"/>
      <c r="OFY316" s="44"/>
      <c r="OFZ316" s="44"/>
      <c r="OGA316" s="44"/>
      <c r="OGB316" s="44"/>
      <c r="OGC316" s="44"/>
      <c r="OGD316" s="44"/>
      <c r="OGE316" s="44"/>
      <c r="OGF316" s="44"/>
      <c r="OGG316" s="44"/>
      <c r="OGH316" s="44"/>
      <c r="OGI316" s="44"/>
      <c r="OGJ316" s="44"/>
      <c r="OGK316" s="44"/>
      <c r="OGL316" s="44"/>
      <c r="OGM316" s="44"/>
      <c r="OGN316" s="44"/>
      <c r="OGO316" s="44"/>
      <c r="OGP316" s="44"/>
      <c r="OGQ316" s="44"/>
      <c r="OGR316" s="44"/>
      <c r="OGS316" s="44"/>
      <c r="OGT316" s="44"/>
      <c r="OGU316" s="44"/>
      <c r="OGV316" s="44"/>
      <c r="OGW316" s="44"/>
      <c r="OGX316" s="44"/>
      <c r="OGY316" s="44"/>
      <c r="OGZ316" s="44"/>
      <c r="OHA316" s="44"/>
      <c r="OHB316" s="44"/>
      <c r="OHC316" s="44"/>
      <c r="OHD316" s="44"/>
      <c r="OHE316" s="44"/>
      <c r="OHF316" s="44"/>
      <c r="OHG316" s="44"/>
      <c r="OHH316" s="44"/>
      <c r="OHI316" s="44"/>
      <c r="OHJ316" s="44"/>
      <c r="OHK316" s="44"/>
      <c r="OHL316" s="44"/>
      <c r="OHM316" s="44"/>
      <c r="OHN316" s="44"/>
      <c r="OHO316" s="44"/>
      <c r="OHP316" s="44"/>
      <c r="OHQ316" s="44"/>
      <c r="OHR316" s="44"/>
      <c r="OHS316" s="44"/>
      <c r="OHT316" s="44"/>
      <c r="OHU316" s="44"/>
      <c r="OHV316" s="44"/>
      <c r="OHW316" s="44"/>
      <c r="OHX316" s="44"/>
      <c r="OHY316" s="44"/>
      <c r="OHZ316" s="44"/>
      <c r="OIA316" s="44"/>
      <c r="OIB316" s="44"/>
      <c r="OIC316" s="44"/>
      <c r="OID316" s="44"/>
      <c r="OIE316" s="44"/>
      <c r="OIF316" s="44"/>
      <c r="OIG316" s="44"/>
      <c r="OIH316" s="44"/>
      <c r="OII316" s="44"/>
      <c r="OIJ316" s="44"/>
      <c r="OIK316" s="44"/>
      <c r="OIL316" s="44"/>
      <c r="OIM316" s="44"/>
      <c r="OIN316" s="44"/>
      <c r="OIO316" s="44"/>
      <c r="OIP316" s="44"/>
      <c r="OIQ316" s="44"/>
      <c r="OIR316" s="44"/>
      <c r="OIS316" s="44"/>
      <c r="OIT316" s="44"/>
      <c r="OIU316" s="44"/>
      <c r="OIV316" s="44"/>
      <c r="OIW316" s="44"/>
      <c r="OIX316" s="44"/>
      <c r="OIY316" s="44"/>
      <c r="OIZ316" s="44"/>
      <c r="OJA316" s="44"/>
      <c r="OJB316" s="44"/>
      <c r="OJC316" s="44"/>
      <c r="OJD316" s="44"/>
      <c r="OJE316" s="44"/>
      <c r="OJF316" s="44"/>
      <c r="OJG316" s="44"/>
      <c r="OJH316" s="44"/>
      <c r="OJI316" s="44"/>
      <c r="OJJ316" s="44"/>
      <c r="OJK316" s="44"/>
      <c r="OJL316" s="44"/>
      <c r="OJM316" s="44"/>
      <c r="OJN316" s="44"/>
      <c r="OJO316" s="44"/>
      <c r="OJP316" s="44"/>
      <c r="OJQ316" s="44"/>
      <c r="OJR316" s="44"/>
      <c r="OJS316" s="44"/>
      <c r="OJT316" s="44"/>
      <c r="OJU316" s="44"/>
      <c r="OJV316" s="44"/>
      <c r="OJW316" s="44"/>
      <c r="OJX316" s="44"/>
      <c r="OJY316" s="44"/>
      <c r="OJZ316" s="44"/>
      <c r="OKA316" s="44"/>
      <c r="OKB316" s="44"/>
      <c r="OKC316" s="44"/>
      <c r="OKD316" s="44"/>
      <c r="OKE316" s="44"/>
      <c r="OKF316" s="44"/>
      <c r="OKG316" s="44"/>
      <c r="OKH316" s="44"/>
      <c r="OKI316" s="44"/>
      <c r="OKJ316" s="44"/>
      <c r="OKK316" s="44"/>
      <c r="OKL316" s="44"/>
      <c r="OKM316" s="44"/>
      <c r="OKN316" s="44"/>
      <c r="OKO316" s="44"/>
      <c r="OKP316" s="44"/>
      <c r="OKQ316" s="44"/>
      <c r="OKR316" s="44"/>
      <c r="OKS316" s="44"/>
      <c r="OKT316" s="44"/>
      <c r="OKU316" s="44"/>
      <c r="OKV316" s="44"/>
      <c r="OKW316" s="44"/>
      <c r="OKX316" s="44"/>
      <c r="OKY316" s="44"/>
      <c r="OKZ316" s="44"/>
      <c r="OLA316" s="44"/>
      <c r="OLB316" s="44"/>
      <c r="OLC316" s="44"/>
      <c r="OLD316" s="44"/>
      <c r="OLE316" s="44"/>
      <c r="OLF316" s="44"/>
      <c r="OLG316" s="44"/>
      <c r="OLH316" s="44"/>
      <c r="OLI316" s="44"/>
      <c r="OLJ316" s="44"/>
      <c r="OLK316" s="44"/>
      <c r="OLL316" s="44"/>
      <c r="OLM316" s="44"/>
      <c r="OLN316" s="44"/>
      <c r="OLO316" s="44"/>
      <c r="OLP316" s="44"/>
      <c r="OLQ316" s="44"/>
      <c r="OLR316" s="44"/>
      <c r="OLS316" s="44"/>
      <c r="OLT316" s="44"/>
      <c r="OLU316" s="44"/>
      <c r="OLV316" s="44"/>
      <c r="OLW316" s="44"/>
      <c r="OLX316" s="44"/>
      <c r="OLY316" s="44"/>
      <c r="OLZ316" s="44"/>
      <c r="OMA316" s="44"/>
      <c r="OMB316" s="44"/>
      <c r="OMC316" s="44"/>
      <c r="OMD316" s="44"/>
      <c r="OME316" s="44"/>
      <c r="OMF316" s="44"/>
      <c r="OMG316" s="44"/>
      <c r="OMH316" s="44"/>
      <c r="OMI316" s="44"/>
      <c r="OMJ316" s="44"/>
      <c r="OMK316" s="44"/>
      <c r="OML316" s="44"/>
      <c r="OMM316" s="44"/>
      <c r="OMN316" s="44"/>
      <c r="OMO316" s="44"/>
      <c r="OMP316" s="44"/>
      <c r="OMQ316" s="44"/>
      <c r="OMR316" s="44"/>
      <c r="OMS316" s="44"/>
      <c r="OMT316" s="44"/>
      <c r="OMU316" s="44"/>
      <c r="OMV316" s="44"/>
      <c r="OMW316" s="44"/>
      <c r="OMX316" s="44"/>
      <c r="OMY316" s="44"/>
      <c r="OMZ316" s="44"/>
      <c r="ONA316" s="44"/>
      <c r="ONB316" s="44"/>
      <c r="ONC316" s="44"/>
      <c r="OND316" s="44"/>
      <c r="ONE316" s="44"/>
      <c r="ONF316" s="44"/>
      <c r="ONG316" s="44"/>
      <c r="ONH316" s="44"/>
      <c r="ONI316" s="44"/>
      <c r="ONJ316" s="44"/>
      <c r="ONK316" s="44"/>
      <c r="ONL316" s="44"/>
      <c r="ONM316" s="44"/>
      <c r="ONN316" s="44"/>
      <c r="ONO316" s="44"/>
      <c r="ONP316" s="44"/>
      <c r="ONQ316" s="44"/>
      <c r="ONR316" s="44"/>
      <c r="ONS316" s="44"/>
      <c r="ONT316" s="44"/>
      <c r="ONU316" s="44"/>
      <c r="ONV316" s="44"/>
      <c r="ONW316" s="44"/>
      <c r="ONX316" s="44"/>
      <c r="ONY316" s="44"/>
      <c r="ONZ316" s="44"/>
      <c r="OOA316" s="44"/>
      <c r="OOB316" s="44"/>
      <c r="OOC316" s="44"/>
      <c r="OOD316" s="44"/>
      <c r="OOE316" s="44"/>
      <c r="OOF316" s="44"/>
      <c r="OOG316" s="44"/>
      <c r="OOH316" s="44"/>
      <c r="OOI316" s="44"/>
      <c r="OOJ316" s="44"/>
      <c r="OOK316" s="44"/>
      <c r="OOL316" s="44"/>
      <c r="OOM316" s="44"/>
      <c r="OON316" s="44"/>
      <c r="OOO316" s="44"/>
      <c r="OOP316" s="44"/>
      <c r="OOQ316" s="44"/>
      <c r="OOR316" s="44"/>
      <c r="OOS316" s="44"/>
      <c r="OOT316" s="44"/>
      <c r="OOU316" s="44"/>
      <c r="OOV316" s="44"/>
      <c r="OOW316" s="44"/>
      <c r="OOX316" s="44"/>
      <c r="OOY316" s="44"/>
      <c r="OOZ316" s="44"/>
      <c r="OPA316" s="44"/>
      <c r="OPB316" s="44"/>
      <c r="OPC316" s="44"/>
      <c r="OPD316" s="44"/>
      <c r="OPE316" s="44"/>
      <c r="OPF316" s="44"/>
      <c r="OPG316" s="44"/>
      <c r="OPH316" s="44"/>
      <c r="OPI316" s="44"/>
      <c r="OPJ316" s="44"/>
      <c r="OPK316" s="44"/>
      <c r="OPL316" s="44"/>
      <c r="OPM316" s="44"/>
      <c r="OPN316" s="44"/>
      <c r="OPO316" s="44"/>
      <c r="OPP316" s="44"/>
      <c r="OPQ316" s="44"/>
      <c r="OPR316" s="44"/>
      <c r="OPS316" s="44"/>
      <c r="OPT316" s="44"/>
      <c r="OPU316" s="44"/>
      <c r="OPV316" s="44"/>
      <c r="OPW316" s="44"/>
      <c r="OPX316" s="44"/>
      <c r="OPY316" s="44"/>
      <c r="OPZ316" s="44"/>
      <c r="OQA316" s="44"/>
      <c r="OQB316" s="44"/>
      <c r="OQC316" s="44"/>
      <c r="OQD316" s="44"/>
      <c r="OQE316" s="44"/>
      <c r="OQF316" s="44"/>
      <c r="OQG316" s="44"/>
      <c r="OQH316" s="44"/>
      <c r="OQI316" s="44"/>
      <c r="OQJ316" s="44"/>
      <c r="OQK316" s="44"/>
      <c r="OQL316" s="44"/>
      <c r="OQM316" s="44"/>
      <c r="OQN316" s="44"/>
      <c r="OQO316" s="44"/>
      <c r="OQP316" s="44"/>
      <c r="OQQ316" s="44"/>
      <c r="OQR316" s="44"/>
      <c r="OQS316" s="44"/>
      <c r="OQT316" s="44"/>
      <c r="OQU316" s="44"/>
      <c r="OQV316" s="44"/>
      <c r="OQW316" s="44"/>
      <c r="OQX316" s="44"/>
      <c r="OQY316" s="44"/>
      <c r="OQZ316" s="44"/>
      <c r="ORA316" s="44"/>
      <c r="ORB316" s="44"/>
      <c r="ORC316" s="44"/>
      <c r="ORD316" s="44"/>
      <c r="ORE316" s="44"/>
      <c r="ORF316" s="44"/>
      <c r="ORG316" s="44"/>
      <c r="ORH316" s="44"/>
      <c r="ORI316" s="44"/>
      <c r="ORJ316" s="44"/>
      <c r="ORK316" s="44"/>
      <c r="ORL316" s="44"/>
      <c r="ORM316" s="44"/>
      <c r="ORN316" s="44"/>
      <c r="ORO316" s="44"/>
      <c r="ORP316" s="44"/>
      <c r="ORQ316" s="44"/>
      <c r="ORR316" s="44"/>
      <c r="ORS316" s="44"/>
      <c r="ORT316" s="44"/>
      <c r="ORU316" s="44"/>
      <c r="ORV316" s="44"/>
      <c r="ORW316" s="44"/>
      <c r="ORX316" s="44"/>
      <c r="ORY316" s="44"/>
      <c r="ORZ316" s="44"/>
      <c r="OSA316" s="44"/>
      <c r="OSB316" s="44"/>
      <c r="OSC316" s="44"/>
      <c r="OSD316" s="44"/>
      <c r="OSE316" s="44"/>
      <c r="OSF316" s="44"/>
      <c r="OSG316" s="44"/>
      <c r="OSH316" s="44"/>
      <c r="OSI316" s="44"/>
      <c r="OSJ316" s="44"/>
      <c r="OSK316" s="44"/>
      <c r="OSL316" s="44"/>
      <c r="OSM316" s="44"/>
      <c r="OSN316" s="44"/>
      <c r="OSO316" s="44"/>
      <c r="OSP316" s="44"/>
      <c r="OSQ316" s="44"/>
      <c r="OSR316" s="44"/>
      <c r="OSS316" s="44"/>
      <c r="OST316" s="44"/>
      <c r="OSU316" s="44"/>
      <c r="OSV316" s="44"/>
      <c r="OSW316" s="44"/>
      <c r="OSX316" s="44"/>
      <c r="OSY316" s="44"/>
      <c r="OSZ316" s="44"/>
      <c r="OTA316" s="44"/>
      <c r="OTB316" s="44"/>
      <c r="OTC316" s="44"/>
      <c r="OTD316" s="44"/>
      <c r="OTE316" s="44"/>
      <c r="OTF316" s="44"/>
      <c r="OTG316" s="44"/>
      <c r="OTH316" s="44"/>
      <c r="OTI316" s="44"/>
      <c r="OTJ316" s="44"/>
      <c r="OTK316" s="44"/>
      <c r="OTL316" s="44"/>
      <c r="OTM316" s="44"/>
      <c r="OTN316" s="44"/>
      <c r="OTO316" s="44"/>
      <c r="OTP316" s="44"/>
      <c r="OTQ316" s="44"/>
      <c r="OTR316" s="44"/>
      <c r="OTS316" s="44"/>
      <c r="OTT316" s="44"/>
      <c r="OTU316" s="44"/>
      <c r="OTV316" s="44"/>
      <c r="OTW316" s="44"/>
      <c r="OTX316" s="44"/>
      <c r="OTY316" s="44"/>
      <c r="OTZ316" s="44"/>
      <c r="OUA316" s="44"/>
      <c r="OUB316" s="44"/>
      <c r="OUC316" s="44"/>
      <c r="OUD316" s="44"/>
      <c r="OUE316" s="44"/>
      <c r="OUF316" s="44"/>
      <c r="OUG316" s="44"/>
      <c r="OUH316" s="44"/>
      <c r="OUI316" s="44"/>
      <c r="OUJ316" s="44"/>
      <c r="OUK316" s="44"/>
      <c r="OUL316" s="44"/>
      <c r="OUM316" s="44"/>
      <c r="OUN316" s="44"/>
      <c r="OUO316" s="44"/>
      <c r="OUP316" s="44"/>
      <c r="OUQ316" s="44"/>
      <c r="OUR316" s="44"/>
      <c r="OUS316" s="44"/>
      <c r="OUT316" s="44"/>
      <c r="OUU316" s="44"/>
      <c r="OUV316" s="44"/>
      <c r="OUW316" s="44"/>
      <c r="OUX316" s="44"/>
      <c r="OUY316" s="44"/>
      <c r="OUZ316" s="44"/>
      <c r="OVA316" s="44"/>
      <c r="OVB316" s="44"/>
      <c r="OVC316" s="44"/>
      <c r="OVD316" s="44"/>
      <c r="OVE316" s="44"/>
      <c r="OVF316" s="44"/>
      <c r="OVG316" s="44"/>
      <c r="OVH316" s="44"/>
      <c r="OVI316" s="44"/>
      <c r="OVJ316" s="44"/>
      <c r="OVK316" s="44"/>
      <c r="OVL316" s="44"/>
      <c r="OVM316" s="44"/>
      <c r="OVN316" s="44"/>
      <c r="OVO316" s="44"/>
      <c r="OVP316" s="44"/>
      <c r="OVQ316" s="44"/>
      <c r="OVR316" s="44"/>
      <c r="OVS316" s="44"/>
      <c r="OVT316" s="44"/>
      <c r="OVU316" s="44"/>
      <c r="OVV316" s="44"/>
      <c r="OVW316" s="44"/>
      <c r="OVX316" s="44"/>
      <c r="OVY316" s="44"/>
      <c r="OVZ316" s="44"/>
      <c r="OWA316" s="44"/>
      <c r="OWB316" s="44"/>
      <c r="OWC316" s="44"/>
      <c r="OWD316" s="44"/>
      <c r="OWE316" s="44"/>
      <c r="OWF316" s="44"/>
      <c r="OWG316" s="44"/>
      <c r="OWH316" s="44"/>
      <c r="OWI316" s="44"/>
      <c r="OWJ316" s="44"/>
      <c r="OWK316" s="44"/>
      <c r="OWL316" s="44"/>
      <c r="OWM316" s="44"/>
      <c r="OWN316" s="44"/>
      <c r="OWO316" s="44"/>
      <c r="OWP316" s="44"/>
      <c r="OWQ316" s="44"/>
      <c r="OWR316" s="44"/>
      <c r="OWS316" s="44"/>
      <c r="OWT316" s="44"/>
      <c r="OWU316" s="44"/>
      <c r="OWV316" s="44"/>
      <c r="OWW316" s="44"/>
      <c r="OWX316" s="44"/>
      <c r="OWY316" s="44"/>
      <c r="OWZ316" s="44"/>
      <c r="OXA316" s="44"/>
      <c r="OXB316" s="44"/>
      <c r="OXC316" s="44"/>
      <c r="OXD316" s="44"/>
      <c r="OXE316" s="44"/>
      <c r="OXF316" s="44"/>
      <c r="OXG316" s="44"/>
      <c r="OXH316" s="44"/>
      <c r="OXI316" s="44"/>
      <c r="OXJ316" s="44"/>
      <c r="OXK316" s="44"/>
      <c r="OXL316" s="44"/>
      <c r="OXM316" s="44"/>
      <c r="OXN316" s="44"/>
      <c r="OXO316" s="44"/>
      <c r="OXP316" s="44"/>
      <c r="OXQ316" s="44"/>
      <c r="OXR316" s="44"/>
      <c r="OXS316" s="44"/>
      <c r="OXT316" s="44"/>
      <c r="OXU316" s="44"/>
      <c r="OXV316" s="44"/>
      <c r="OXW316" s="44"/>
      <c r="OXX316" s="44"/>
      <c r="OXY316" s="44"/>
      <c r="OXZ316" s="44"/>
      <c r="OYA316" s="44"/>
      <c r="OYB316" s="44"/>
      <c r="OYC316" s="44"/>
      <c r="OYD316" s="44"/>
      <c r="OYE316" s="44"/>
      <c r="OYF316" s="44"/>
      <c r="OYG316" s="44"/>
      <c r="OYH316" s="44"/>
      <c r="OYI316" s="44"/>
      <c r="OYJ316" s="44"/>
      <c r="OYK316" s="44"/>
      <c r="OYL316" s="44"/>
      <c r="OYM316" s="44"/>
      <c r="OYN316" s="44"/>
      <c r="OYO316" s="44"/>
      <c r="OYP316" s="44"/>
      <c r="OYQ316" s="44"/>
      <c r="OYR316" s="44"/>
      <c r="OYS316" s="44"/>
      <c r="OYT316" s="44"/>
      <c r="OYU316" s="44"/>
      <c r="OYV316" s="44"/>
      <c r="OYW316" s="44"/>
      <c r="OYX316" s="44"/>
      <c r="OYY316" s="44"/>
      <c r="OYZ316" s="44"/>
      <c r="OZA316" s="44"/>
      <c r="OZB316" s="44"/>
      <c r="OZC316" s="44"/>
      <c r="OZD316" s="44"/>
      <c r="OZE316" s="44"/>
      <c r="OZF316" s="44"/>
      <c r="OZG316" s="44"/>
      <c r="OZH316" s="44"/>
      <c r="OZI316" s="44"/>
      <c r="OZJ316" s="44"/>
      <c r="OZK316" s="44"/>
      <c r="OZL316" s="44"/>
      <c r="OZM316" s="44"/>
      <c r="OZN316" s="44"/>
      <c r="OZO316" s="44"/>
      <c r="OZP316" s="44"/>
      <c r="OZQ316" s="44"/>
      <c r="OZR316" s="44"/>
      <c r="OZS316" s="44"/>
      <c r="OZT316" s="44"/>
      <c r="OZU316" s="44"/>
      <c r="OZV316" s="44"/>
      <c r="OZW316" s="44"/>
      <c r="OZX316" s="44"/>
      <c r="OZY316" s="44"/>
      <c r="OZZ316" s="44"/>
      <c r="PAA316" s="44"/>
      <c r="PAB316" s="44"/>
      <c r="PAC316" s="44"/>
      <c r="PAD316" s="44"/>
      <c r="PAE316" s="44"/>
      <c r="PAF316" s="44"/>
      <c r="PAG316" s="44"/>
      <c r="PAH316" s="44"/>
      <c r="PAI316" s="44"/>
      <c r="PAJ316" s="44"/>
      <c r="PAK316" s="44"/>
      <c r="PAL316" s="44"/>
      <c r="PAM316" s="44"/>
      <c r="PAN316" s="44"/>
      <c r="PAO316" s="44"/>
      <c r="PAP316" s="44"/>
      <c r="PAQ316" s="44"/>
      <c r="PAR316" s="44"/>
      <c r="PAS316" s="44"/>
      <c r="PAT316" s="44"/>
      <c r="PAU316" s="44"/>
      <c r="PAV316" s="44"/>
      <c r="PAW316" s="44"/>
      <c r="PAX316" s="44"/>
      <c r="PAY316" s="44"/>
      <c r="PAZ316" s="44"/>
      <c r="PBA316" s="44"/>
      <c r="PBB316" s="44"/>
      <c r="PBC316" s="44"/>
      <c r="PBD316" s="44"/>
      <c r="PBE316" s="44"/>
      <c r="PBF316" s="44"/>
      <c r="PBG316" s="44"/>
      <c r="PBH316" s="44"/>
      <c r="PBI316" s="44"/>
      <c r="PBJ316" s="44"/>
      <c r="PBK316" s="44"/>
      <c r="PBL316" s="44"/>
      <c r="PBM316" s="44"/>
      <c r="PBN316" s="44"/>
      <c r="PBO316" s="44"/>
      <c r="PBP316" s="44"/>
      <c r="PBQ316" s="44"/>
      <c r="PBR316" s="44"/>
      <c r="PBS316" s="44"/>
      <c r="PBT316" s="44"/>
      <c r="PBU316" s="44"/>
      <c r="PBV316" s="44"/>
      <c r="PBW316" s="44"/>
      <c r="PBX316" s="44"/>
      <c r="PBY316" s="44"/>
      <c r="PBZ316" s="44"/>
      <c r="PCA316" s="44"/>
      <c r="PCB316" s="44"/>
      <c r="PCC316" s="44"/>
      <c r="PCD316" s="44"/>
      <c r="PCE316" s="44"/>
      <c r="PCF316" s="44"/>
      <c r="PCG316" s="44"/>
      <c r="PCH316" s="44"/>
      <c r="PCI316" s="44"/>
      <c r="PCJ316" s="44"/>
      <c r="PCK316" s="44"/>
      <c r="PCL316" s="44"/>
      <c r="PCM316" s="44"/>
      <c r="PCN316" s="44"/>
      <c r="PCO316" s="44"/>
      <c r="PCP316" s="44"/>
      <c r="PCQ316" s="44"/>
      <c r="PCR316" s="44"/>
      <c r="PCS316" s="44"/>
      <c r="PCT316" s="44"/>
      <c r="PCU316" s="44"/>
      <c r="PCV316" s="44"/>
      <c r="PCW316" s="44"/>
      <c r="PCX316" s="44"/>
      <c r="PCY316" s="44"/>
      <c r="PCZ316" s="44"/>
      <c r="PDA316" s="44"/>
      <c r="PDB316" s="44"/>
      <c r="PDC316" s="44"/>
      <c r="PDD316" s="44"/>
      <c r="PDE316" s="44"/>
      <c r="PDF316" s="44"/>
      <c r="PDG316" s="44"/>
      <c r="PDH316" s="44"/>
      <c r="PDI316" s="44"/>
      <c r="PDJ316" s="44"/>
      <c r="PDK316" s="44"/>
      <c r="PDL316" s="44"/>
      <c r="PDM316" s="44"/>
      <c r="PDN316" s="44"/>
      <c r="PDO316" s="44"/>
      <c r="PDP316" s="44"/>
      <c r="PDQ316" s="44"/>
      <c r="PDR316" s="44"/>
      <c r="PDS316" s="44"/>
      <c r="PDT316" s="44"/>
      <c r="PDU316" s="44"/>
      <c r="PDV316" s="44"/>
      <c r="PDW316" s="44"/>
      <c r="PDX316" s="44"/>
      <c r="PDY316" s="44"/>
      <c r="PDZ316" s="44"/>
      <c r="PEA316" s="44"/>
      <c r="PEB316" s="44"/>
      <c r="PEC316" s="44"/>
      <c r="PED316" s="44"/>
      <c r="PEE316" s="44"/>
      <c r="PEF316" s="44"/>
      <c r="PEG316" s="44"/>
      <c r="PEH316" s="44"/>
      <c r="PEI316" s="44"/>
      <c r="PEJ316" s="44"/>
      <c r="PEK316" s="44"/>
      <c r="PEL316" s="44"/>
      <c r="PEM316" s="44"/>
      <c r="PEN316" s="44"/>
      <c r="PEO316" s="44"/>
      <c r="PEP316" s="44"/>
      <c r="PEQ316" s="44"/>
      <c r="PER316" s="44"/>
      <c r="PES316" s="44"/>
      <c r="PET316" s="44"/>
      <c r="PEU316" s="44"/>
      <c r="PEV316" s="44"/>
      <c r="PEW316" s="44"/>
      <c r="PEX316" s="44"/>
      <c r="PEY316" s="44"/>
      <c r="PEZ316" s="44"/>
      <c r="PFA316" s="44"/>
      <c r="PFB316" s="44"/>
      <c r="PFC316" s="44"/>
      <c r="PFD316" s="44"/>
      <c r="PFE316" s="44"/>
      <c r="PFF316" s="44"/>
      <c r="PFG316" s="44"/>
      <c r="PFH316" s="44"/>
      <c r="PFI316" s="44"/>
      <c r="PFJ316" s="44"/>
      <c r="PFK316" s="44"/>
      <c r="PFL316" s="44"/>
      <c r="PFM316" s="44"/>
      <c r="PFN316" s="44"/>
      <c r="PFO316" s="44"/>
      <c r="PFP316" s="44"/>
      <c r="PFQ316" s="44"/>
      <c r="PFR316" s="44"/>
      <c r="PFS316" s="44"/>
      <c r="PFT316" s="44"/>
      <c r="PFU316" s="44"/>
      <c r="PFV316" s="44"/>
      <c r="PFW316" s="44"/>
      <c r="PFX316" s="44"/>
      <c r="PFY316" s="44"/>
      <c r="PFZ316" s="44"/>
      <c r="PGA316" s="44"/>
      <c r="PGB316" s="44"/>
      <c r="PGC316" s="44"/>
      <c r="PGD316" s="44"/>
      <c r="PGE316" s="44"/>
      <c r="PGF316" s="44"/>
      <c r="PGG316" s="44"/>
      <c r="PGH316" s="44"/>
      <c r="PGI316" s="44"/>
      <c r="PGJ316" s="44"/>
      <c r="PGK316" s="44"/>
      <c r="PGL316" s="44"/>
      <c r="PGM316" s="44"/>
      <c r="PGN316" s="44"/>
      <c r="PGO316" s="44"/>
      <c r="PGP316" s="44"/>
      <c r="PGQ316" s="44"/>
      <c r="PGR316" s="44"/>
      <c r="PGS316" s="44"/>
      <c r="PGT316" s="44"/>
      <c r="PGU316" s="44"/>
      <c r="PGV316" s="44"/>
      <c r="PGW316" s="44"/>
      <c r="PGX316" s="44"/>
      <c r="PGY316" s="44"/>
      <c r="PGZ316" s="44"/>
      <c r="PHA316" s="44"/>
      <c r="PHB316" s="44"/>
      <c r="PHC316" s="44"/>
      <c r="PHD316" s="44"/>
      <c r="PHE316" s="44"/>
      <c r="PHF316" s="44"/>
      <c r="PHG316" s="44"/>
      <c r="PHH316" s="44"/>
      <c r="PHI316" s="44"/>
      <c r="PHJ316" s="44"/>
      <c r="PHK316" s="44"/>
      <c r="PHL316" s="44"/>
      <c r="PHM316" s="44"/>
      <c r="PHN316" s="44"/>
      <c r="PHO316" s="44"/>
      <c r="PHP316" s="44"/>
      <c r="PHQ316" s="44"/>
      <c r="PHR316" s="44"/>
      <c r="PHS316" s="44"/>
      <c r="PHT316" s="44"/>
      <c r="PHU316" s="44"/>
      <c r="PHV316" s="44"/>
      <c r="PHW316" s="44"/>
      <c r="PHX316" s="44"/>
      <c r="PHY316" s="44"/>
      <c r="PHZ316" s="44"/>
      <c r="PIA316" s="44"/>
      <c r="PIB316" s="44"/>
      <c r="PIC316" s="44"/>
      <c r="PID316" s="44"/>
      <c r="PIE316" s="44"/>
      <c r="PIF316" s="44"/>
      <c r="PIG316" s="44"/>
      <c r="PIH316" s="44"/>
      <c r="PII316" s="44"/>
      <c r="PIJ316" s="44"/>
      <c r="PIK316" s="44"/>
      <c r="PIL316" s="44"/>
      <c r="PIM316" s="44"/>
      <c r="PIN316" s="44"/>
      <c r="PIO316" s="44"/>
      <c r="PIP316" s="44"/>
      <c r="PIQ316" s="44"/>
      <c r="PIR316" s="44"/>
      <c r="PIS316" s="44"/>
      <c r="PIT316" s="44"/>
      <c r="PIU316" s="44"/>
      <c r="PIV316" s="44"/>
      <c r="PIW316" s="44"/>
      <c r="PIX316" s="44"/>
      <c r="PIY316" s="44"/>
      <c r="PIZ316" s="44"/>
      <c r="PJA316" s="44"/>
      <c r="PJB316" s="44"/>
      <c r="PJC316" s="44"/>
      <c r="PJD316" s="44"/>
      <c r="PJE316" s="44"/>
      <c r="PJF316" s="44"/>
      <c r="PJG316" s="44"/>
      <c r="PJH316" s="44"/>
      <c r="PJI316" s="44"/>
      <c r="PJJ316" s="44"/>
      <c r="PJK316" s="44"/>
      <c r="PJL316" s="44"/>
      <c r="PJM316" s="44"/>
      <c r="PJN316" s="44"/>
      <c r="PJO316" s="44"/>
      <c r="PJP316" s="44"/>
      <c r="PJQ316" s="44"/>
      <c r="PJR316" s="44"/>
      <c r="PJS316" s="44"/>
      <c r="PJT316" s="44"/>
      <c r="PJU316" s="44"/>
      <c r="PJV316" s="44"/>
      <c r="PJW316" s="44"/>
      <c r="PJX316" s="44"/>
      <c r="PJY316" s="44"/>
      <c r="PJZ316" s="44"/>
      <c r="PKA316" s="44"/>
      <c r="PKB316" s="44"/>
      <c r="PKC316" s="44"/>
      <c r="PKD316" s="44"/>
      <c r="PKE316" s="44"/>
      <c r="PKF316" s="44"/>
      <c r="PKG316" s="44"/>
      <c r="PKH316" s="44"/>
      <c r="PKI316" s="44"/>
      <c r="PKJ316" s="44"/>
      <c r="PKK316" s="44"/>
      <c r="PKL316" s="44"/>
      <c r="PKM316" s="44"/>
      <c r="PKN316" s="44"/>
      <c r="PKO316" s="44"/>
      <c r="PKP316" s="44"/>
      <c r="PKQ316" s="44"/>
      <c r="PKR316" s="44"/>
      <c r="PKS316" s="44"/>
      <c r="PKT316" s="44"/>
      <c r="PKU316" s="44"/>
      <c r="PKV316" s="44"/>
      <c r="PKW316" s="44"/>
      <c r="PKX316" s="44"/>
      <c r="PKY316" s="44"/>
      <c r="PKZ316" s="44"/>
      <c r="PLA316" s="44"/>
      <c r="PLB316" s="44"/>
      <c r="PLC316" s="44"/>
      <c r="PLD316" s="44"/>
      <c r="PLE316" s="44"/>
      <c r="PLF316" s="44"/>
      <c r="PLG316" s="44"/>
      <c r="PLH316" s="44"/>
      <c r="PLI316" s="44"/>
      <c r="PLJ316" s="44"/>
      <c r="PLK316" s="44"/>
      <c r="PLL316" s="44"/>
      <c r="PLM316" s="44"/>
      <c r="PLN316" s="44"/>
      <c r="PLO316" s="44"/>
      <c r="PLP316" s="44"/>
      <c r="PLQ316" s="44"/>
      <c r="PLR316" s="44"/>
      <c r="PLS316" s="44"/>
      <c r="PLT316" s="44"/>
      <c r="PLU316" s="44"/>
      <c r="PLV316" s="44"/>
      <c r="PLW316" s="44"/>
      <c r="PLX316" s="44"/>
      <c r="PLY316" s="44"/>
      <c r="PLZ316" s="44"/>
      <c r="PMA316" s="44"/>
      <c r="PMB316" s="44"/>
      <c r="PMC316" s="44"/>
      <c r="PMD316" s="44"/>
      <c r="PME316" s="44"/>
      <c r="PMF316" s="44"/>
      <c r="PMG316" s="44"/>
      <c r="PMH316" s="44"/>
      <c r="PMI316" s="44"/>
      <c r="PMJ316" s="44"/>
      <c r="PMK316" s="44"/>
      <c r="PML316" s="44"/>
      <c r="PMM316" s="44"/>
      <c r="PMN316" s="44"/>
      <c r="PMO316" s="44"/>
      <c r="PMP316" s="44"/>
      <c r="PMQ316" s="44"/>
      <c r="PMR316" s="44"/>
      <c r="PMS316" s="44"/>
      <c r="PMT316" s="44"/>
      <c r="PMU316" s="44"/>
      <c r="PMV316" s="44"/>
      <c r="PMW316" s="44"/>
      <c r="PMX316" s="44"/>
      <c r="PMY316" s="44"/>
      <c r="PMZ316" s="44"/>
      <c r="PNA316" s="44"/>
      <c r="PNB316" s="44"/>
      <c r="PNC316" s="44"/>
      <c r="PND316" s="44"/>
      <c r="PNE316" s="44"/>
      <c r="PNF316" s="44"/>
      <c r="PNG316" s="44"/>
      <c r="PNH316" s="44"/>
      <c r="PNI316" s="44"/>
      <c r="PNJ316" s="44"/>
      <c r="PNK316" s="44"/>
      <c r="PNL316" s="44"/>
      <c r="PNM316" s="44"/>
      <c r="PNN316" s="44"/>
      <c r="PNO316" s="44"/>
      <c r="PNP316" s="44"/>
      <c r="PNQ316" s="44"/>
      <c r="PNR316" s="44"/>
      <c r="PNS316" s="44"/>
      <c r="PNT316" s="44"/>
      <c r="PNU316" s="44"/>
      <c r="PNV316" s="44"/>
      <c r="PNW316" s="44"/>
      <c r="PNX316" s="44"/>
      <c r="PNY316" s="44"/>
      <c r="PNZ316" s="44"/>
      <c r="POA316" s="44"/>
      <c r="POB316" s="44"/>
      <c r="POC316" s="44"/>
      <c r="POD316" s="44"/>
      <c r="POE316" s="44"/>
      <c r="POF316" s="44"/>
      <c r="POG316" s="44"/>
      <c r="POH316" s="44"/>
      <c r="POI316" s="44"/>
      <c r="POJ316" s="44"/>
      <c r="POK316" s="44"/>
      <c r="POL316" s="44"/>
      <c r="POM316" s="44"/>
      <c r="PON316" s="44"/>
      <c r="POO316" s="44"/>
      <c r="POP316" s="44"/>
      <c r="POQ316" s="44"/>
      <c r="POR316" s="44"/>
      <c r="POS316" s="44"/>
      <c r="POT316" s="44"/>
      <c r="POU316" s="44"/>
      <c r="POV316" s="44"/>
      <c r="POW316" s="44"/>
      <c r="POX316" s="44"/>
      <c r="POY316" s="44"/>
      <c r="POZ316" s="44"/>
      <c r="PPA316" s="44"/>
      <c r="PPB316" s="44"/>
      <c r="PPC316" s="44"/>
      <c r="PPD316" s="44"/>
      <c r="PPE316" s="44"/>
      <c r="PPF316" s="44"/>
      <c r="PPG316" s="44"/>
      <c r="PPH316" s="44"/>
      <c r="PPI316" s="44"/>
      <c r="PPJ316" s="44"/>
      <c r="PPK316" s="44"/>
      <c r="PPL316" s="44"/>
      <c r="PPM316" s="44"/>
      <c r="PPN316" s="44"/>
      <c r="PPO316" s="44"/>
      <c r="PPP316" s="44"/>
      <c r="PPQ316" s="44"/>
      <c r="PPR316" s="44"/>
      <c r="PPS316" s="44"/>
      <c r="PPT316" s="44"/>
      <c r="PPU316" s="44"/>
      <c r="PPV316" s="44"/>
      <c r="PPW316" s="44"/>
      <c r="PPX316" s="44"/>
      <c r="PPY316" s="44"/>
      <c r="PPZ316" s="44"/>
      <c r="PQA316" s="44"/>
      <c r="PQB316" s="44"/>
      <c r="PQC316" s="44"/>
      <c r="PQD316" s="44"/>
      <c r="PQE316" s="44"/>
      <c r="PQF316" s="44"/>
      <c r="PQG316" s="44"/>
      <c r="PQH316" s="44"/>
      <c r="PQI316" s="44"/>
      <c r="PQJ316" s="44"/>
      <c r="PQK316" s="44"/>
      <c r="PQL316" s="44"/>
      <c r="PQM316" s="44"/>
      <c r="PQN316" s="44"/>
      <c r="PQO316" s="44"/>
      <c r="PQP316" s="44"/>
      <c r="PQQ316" s="44"/>
      <c r="PQR316" s="44"/>
      <c r="PQS316" s="44"/>
      <c r="PQT316" s="44"/>
      <c r="PQU316" s="44"/>
      <c r="PQV316" s="44"/>
      <c r="PQW316" s="44"/>
      <c r="PQX316" s="44"/>
      <c r="PQY316" s="44"/>
      <c r="PQZ316" s="44"/>
      <c r="PRA316" s="44"/>
      <c r="PRB316" s="44"/>
      <c r="PRC316" s="44"/>
      <c r="PRD316" s="44"/>
      <c r="PRE316" s="44"/>
      <c r="PRF316" s="44"/>
      <c r="PRG316" s="44"/>
      <c r="PRH316" s="44"/>
      <c r="PRI316" s="44"/>
      <c r="PRJ316" s="44"/>
      <c r="PRK316" s="44"/>
      <c r="PRL316" s="44"/>
      <c r="PRM316" s="44"/>
      <c r="PRN316" s="44"/>
      <c r="PRO316" s="44"/>
      <c r="PRP316" s="44"/>
      <c r="PRQ316" s="44"/>
      <c r="PRR316" s="44"/>
      <c r="PRS316" s="44"/>
      <c r="PRT316" s="44"/>
      <c r="PRU316" s="44"/>
      <c r="PRV316" s="44"/>
      <c r="PRW316" s="44"/>
      <c r="PRX316" s="44"/>
      <c r="PRY316" s="44"/>
      <c r="PRZ316" s="44"/>
      <c r="PSA316" s="44"/>
      <c r="PSB316" s="44"/>
      <c r="PSC316" s="44"/>
      <c r="PSD316" s="44"/>
      <c r="PSE316" s="44"/>
      <c r="PSF316" s="44"/>
      <c r="PSG316" s="44"/>
      <c r="PSH316" s="44"/>
      <c r="PSI316" s="44"/>
      <c r="PSJ316" s="44"/>
      <c r="PSK316" s="44"/>
      <c r="PSL316" s="44"/>
      <c r="PSM316" s="44"/>
      <c r="PSN316" s="44"/>
      <c r="PSO316" s="44"/>
      <c r="PSP316" s="44"/>
      <c r="PSQ316" s="44"/>
      <c r="PSR316" s="44"/>
      <c r="PSS316" s="44"/>
      <c r="PST316" s="44"/>
      <c r="PSU316" s="44"/>
      <c r="PSV316" s="44"/>
      <c r="PSW316" s="44"/>
      <c r="PSX316" s="44"/>
      <c r="PSY316" s="44"/>
      <c r="PSZ316" s="44"/>
      <c r="PTA316" s="44"/>
      <c r="PTB316" s="44"/>
      <c r="PTC316" s="44"/>
      <c r="PTD316" s="44"/>
      <c r="PTE316" s="44"/>
      <c r="PTF316" s="44"/>
      <c r="PTG316" s="44"/>
      <c r="PTH316" s="44"/>
      <c r="PTI316" s="44"/>
      <c r="PTJ316" s="44"/>
      <c r="PTK316" s="44"/>
      <c r="PTL316" s="44"/>
      <c r="PTM316" s="44"/>
      <c r="PTN316" s="44"/>
      <c r="PTO316" s="44"/>
      <c r="PTP316" s="44"/>
      <c r="PTQ316" s="44"/>
      <c r="PTR316" s="44"/>
      <c r="PTS316" s="44"/>
      <c r="PTT316" s="44"/>
      <c r="PTU316" s="44"/>
      <c r="PTV316" s="44"/>
      <c r="PTW316" s="44"/>
      <c r="PTX316" s="44"/>
      <c r="PTY316" s="44"/>
      <c r="PTZ316" s="44"/>
      <c r="PUA316" s="44"/>
      <c r="PUB316" s="44"/>
      <c r="PUC316" s="44"/>
      <c r="PUD316" s="44"/>
      <c r="PUE316" s="44"/>
      <c r="PUF316" s="44"/>
      <c r="PUG316" s="44"/>
      <c r="PUH316" s="44"/>
      <c r="PUI316" s="44"/>
      <c r="PUJ316" s="44"/>
      <c r="PUK316" s="44"/>
      <c r="PUL316" s="44"/>
      <c r="PUM316" s="44"/>
      <c r="PUN316" s="44"/>
      <c r="PUO316" s="44"/>
      <c r="PUP316" s="44"/>
      <c r="PUQ316" s="44"/>
      <c r="PUR316" s="44"/>
      <c r="PUS316" s="44"/>
      <c r="PUT316" s="44"/>
      <c r="PUU316" s="44"/>
      <c r="PUV316" s="44"/>
      <c r="PUW316" s="44"/>
      <c r="PUX316" s="44"/>
      <c r="PUY316" s="44"/>
      <c r="PUZ316" s="44"/>
      <c r="PVA316" s="44"/>
      <c r="PVB316" s="44"/>
      <c r="PVC316" s="44"/>
      <c r="PVD316" s="44"/>
      <c r="PVE316" s="44"/>
      <c r="PVF316" s="44"/>
      <c r="PVG316" s="44"/>
      <c r="PVH316" s="44"/>
      <c r="PVI316" s="44"/>
      <c r="PVJ316" s="44"/>
      <c r="PVK316" s="44"/>
      <c r="PVL316" s="44"/>
      <c r="PVM316" s="44"/>
      <c r="PVN316" s="44"/>
      <c r="PVO316" s="44"/>
      <c r="PVP316" s="44"/>
      <c r="PVQ316" s="44"/>
      <c r="PVR316" s="44"/>
      <c r="PVS316" s="44"/>
      <c r="PVT316" s="44"/>
      <c r="PVU316" s="44"/>
      <c r="PVV316" s="44"/>
      <c r="PVW316" s="44"/>
      <c r="PVX316" s="44"/>
      <c r="PVY316" s="44"/>
      <c r="PVZ316" s="44"/>
      <c r="PWA316" s="44"/>
      <c r="PWB316" s="44"/>
      <c r="PWC316" s="44"/>
      <c r="PWD316" s="44"/>
      <c r="PWE316" s="44"/>
      <c r="PWF316" s="44"/>
      <c r="PWG316" s="44"/>
      <c r="PWH316" s="44"/>
      <c r="PWI316" s="44"/>
      <c r="PWJ316" s="44"/>
      <c r="PWK316" s="44"/>
      <c r="PWL316" s="44"/>
      <c r="PWM316" s="44"/>
      <c r="PWN316" s="44"/>
      <c r="PWO316" s="44"/>
      <c r="PWP316" s="44"/>
      <c r="PWQ316" s="44"/>
      <c r="PWR316" s="44"/>
      <c r="PWS316" s="44"/>
      <c r="PWT316" s="44"/>
      <c r="PWU316" s="44"/>
      <c r="PWV316" s="44"/>
      <c r="PWW316" s="44"/>
      <c r="PWX316" s="44"/>
      <c r="PWY316" s="44"/>
      <c r="PWZ316" s="44"/>
      <c r="PXA316" s="44"/>
      <c r="PXB316" s="44"/>
      <c r="PXC316" s="44"/>
      <c r="PXD316" s="44"/>
      <c r="PXE316" s="44"/>
      <c r="PXF316" s="44"/>
      <c r="PXG316" s="44"/>
      <c r="PXH316" s="44"/>
      <c r="PXI316" s="44"/>
      <c r="PXJ316" s="44"/>
      <c r="PXK316" s="44"/>
      <c r="PXL316" s="44"/>
      <c r="PXM316" s="44"/>
      <c r="PXN316" s="44"/>
      <c r="PXO316" s="44"/>
      <c r="PXP316" s="44"/>
      <c r="PXQ316" s="44"/>
      <c r="PXR316" s="44"/>
      <c r="PXS316" s="44"/>
      <c r="PXT316" s="44"/>
      <c r="PXU316" s="44"/>
      <c r="PXV316" s="44"/>
      <c r="PXW316" s="44"/>
      <c r="PXX316" s="44"/>
      <c r="PXY316" s="44"/>
      <c r="PXZ316" s="44"/>
      <c r="PYA316" s="44"/>
      <c r="PYB316" s="44"/>
      <c r="PYC316" s="44"/>
      <c r="PYD316" s="44"/>
      <c r="PYE316" s="44"/>
      <c r="PYF316" s="44"/>
      <c r="PYG316" s="44"/>
      <c r="PYH316" s="44"/>
      <c r="PYI316" s="44"/>
      <c r="PYJ316" s="44"/>
      <c r="PYK316" s="44"/>
      <c r="PYL316" s="44"/>
      <c r="PYM316" s="44"/>
      <c r="PYN316" s="44"/>
      <c r="PYO316" s="44"/>
      <c r="PYP316" s="44"/>
      <c r="PYQ316" s="44"/>
      <c r="PYR316" s="44"/>
      <c r="PYS316" s="44"/>
      <c r="PYT316" s="44"/>
      <c r="PYU316" s="44"/>
      <c r="PYV316" s="44"/>
      <c r="PYW316" s="44"/>
      <c r="PYX316" s="44"/>
      <c r="PYY316" s="44"/>
      <c r="PYZ316" s="44"/>
      <c r="PZA316" s="44"/>
      <c r="PZB316" s="44"/>
      <c r="PZC316" s="44"/>
      <c r="PZD316" s="44"/>
      <c r="PZE316" s="44"/>
      <c r="PZF316" s="44"/>
      <c r="PZG316" s="44"/>
      <c r="PZH316" s="44"/>
      <c r="PZI316" s="44"/>
      <c r="PZJ316" s="44"/>
      <c r="PZK316" s="44"/>
      <c r="PZL316" s="44"/>
      <c r="PZM316" s="44"/>
      <c r="PZN316" s="44"/>
      <c r="PZO316" s="44"/>
      <c r="PZP316" s="44"/>
      <c r="PZQ316" s="44"/>
      <c r="PZR316" s="44"/>
      <c r="PZS316" s="44"/>
      <c r="PZT316" s="44"/>
      <c r="PZU316" s="44"/>
      <c r="PZV316" s="44"/>
      <c r="PZW316" s="44"/>
      <c r="PZX316" s="44"/>
      <c r="PZY316" s="44"/>
      <c r="PZZ316" s="44"/>
      <c r="QAA316" s="44"/>
      <c r="QAB316" s="44"/>
      <c r="QAC316" s="44"/>
      <c r="QAD316" s="44"/>
      <c r="QAE316" s="44"/>
      <c r="QAF316" s="44"/>
      <c r="QAG316" s="44"/>
      <c r="QAH316" s="44"/>
      <c r="QAI316" s="44"/>
      <c r="QAJ316" s="44"/>
      <c r="QAK316" s="44"/>
      <c r="QAL316" s="44"/>
      <c r="QAM316" s="44"/>
      <c r="QAN316" s="44"/>
      <c r="QAO316" s="44"/>
      <c r="QAP316" s="44"/>
      <c r="QAQ316" s="44"/>
      <c r="QAR316" s="44"/>
      <c r="QAS316" s="44"/>
      <c r="QAT316" s="44"/>
      <c r="QAU316" s="44"/>
      <c r="QAV316" s="44"/>
      <c r="QAW316" s="44"/>
      <c r="QAX316" s="44"/>
      <c r="QAY316" s="44"/>
      <c r="QAZ316" s="44"/>
      <c r="QBA316" s="44"/>
      <c r="QBB316" s="44"/>
      <c r="QBC316" s="44"/>
      <c r="QBD316" s="44"/>
      <c r="QBE316" s="44"/>
      <c r="QBF316" s="44"/>
      <c r="QBG316" s="44"/>
      <c r="QBH316" s="44"/>
      <c r="QBI316" s="44"/>
      <c r="QBJ316" s="44"/>
      <c r="QBK316" s="44"/>
      <c r="QBL316" s="44"/>
      <c r="QBM316" s="44"/>
      <c r="QBN316" s="44"/>
      <c r="QBO316" s="44"/>
      <c r="QBP316" s="44"/>
      <c r="QBQ316" s="44"/>
      <c r="QBR316" s="44"/>
      <c r="QBS316" s="44"/>
      <c r="QBT316" s="44"/>
      <c r="QBU316" s="44"/>
      <c r="QBV316" s="44"/>
      <c r="QBW316" s="44"/>
      <c r="QBX316" s="44"/>
      <c r="QBY316" s="44"/>
      <c r="QBZ316" s="44"/>
      <c r="QCA316" s="44"/>
      <c r="QCB316" s="44"/>
      <c r="QCC316" s="44"/>
      <c r="QCD316" s="44"/>
      <c r="QCE316" s="44"/>
      <c r="QCF316" s="44"/>
      <c r="QCG316" s="44"/>
      <c r="QCH316" s="44"/>
      <c r="QCI316" s="44"/>
      <c r="QCJ316" s="44"/>
      <c r="QCK316" s="44"/>
      <c r="QCL316" s="44"/>
      <c r="QCM316" s="44"/>
      <c r="QCN316" s="44"/>
      <c r="QCO316" s="44"/>
      <c r="QCP316" s="44"/>
      <c r="QCQ316" s="44"/>
      <c r="QCR316" s="44"/>
      <c r="QCS316" s="44"/>
      <c r="QCT316" s="44"/>
      <c r="QCU316" s="44"/>
      <c r="QCV316" s="44"/>
      <c r="QCW316" s="44"/>
      <c r="QCX316" s="44"/>
      <c r="QCY316" s="44"/>
      <c r="QCZ316" s="44"/>
      <c r="QDA316" s="44"/>
      <c r="QDB316" s="44"/>
      <c r="QDC316" s="44"/>
      <c r="QDD316" s="44"/>
      <c r="QDE316" s="44"/>
      <c r="QDF316" s="44"/>
      <c r="QDG316" s="44"/>
      <c r="QDH316" s="44"/>
      <c r="QDI316" s="44"/>
      <c r="QDJ316" s="44"/>
      <c r="QDK316" s="44"/>
      <c r="QDL316" s="44"/>
      <c r="QDM316" s="44"/>
      <c r="QDN316" s="44"/>
      <c r="QDO316" s="44"/>
      <c r="QDP316" s="44"/>
      <c r="QDQ316" s="44"/>
      <c r="QDR316" s="44"/>
      <c r="QDS316" s="44"/>
      <c r="QDT316" s="44"/>
      <c r="QDU316" s="44"/>
      <c r="QDV316" s="44"/>
      <c r="QDW316" s="44"/>
      <c r="QDX316" s="44"/>
      <c r="QDY316" s="44"/>
      <c r="QDZ316" s="44"/>
      <c r="QEA316" s="44"/>
      <c r="QEB316" s="44"/>
      <c r="QEC316" s="44"/>
      <c r="QED316" s="44"/>
      <c r="QEE316" s="44"/>
      <c r="QEF316" s="44"/>
      <c r="QEG316" s="44"/>
      <c r="QEH316" s="44"/>
      <c r="QEI316" s="44"/>
      <c r="QEJ316" s="44"/>
      <c r="QEK316" s="44"/>
      <c r="QEL316" s="44"/>
      <c r="QEM316" s="44"/>
      <c r="QEN316" s="44"/>
      <c r="QEO316" s="44"/>
      <c r="QEP316" s="44"/>
      <c r="QEQ316" s="44"/>
      <c r="QER316" s="44"/>
      <c r="QES316" s="44"/>
      <c r="QET316" s="44"/>
      <c r="QEU316" s="44"/>
      <c r="QEV316" s="44"/>
      <c r="QEW316" s="44"/>
      <c r="QEX316" s="44"/>
      <c r="QEY316" s="44"/>
      <c r="QEZ316" s="44"/>
      <c r="QFA316" s="44"/>
      <c r="QFB316" s="44"/>
      <c r="QFC316" s="44"/>
      <c r="QFD316" s="44"/>
      <c r="QFE316" s="44"/>
      <c r="QFF316" s="44"/>
      <c r="QFG316" s="44"/>
      <c r="QFH316" s="44"/>
      <c r="QFI316" s="44"/>
      <c r="QFJ316" s="44"/>
      <c r="QFK316" s="44"/>
      <c r="QFL316" s="44"/>
      <c r="QFM316" s="44"/>
      <c r="QFN316" s="44"/>
      <c r="QFO316" s="44"/>
      <c r="QFP316" s="44"/>
      <c r="QFQ316" s="44"/>
      <c r="QFR316" s="44"/>
      <c r="QFS316" s="44"/>
      <c r="QFT316" s="44"/>
      <c r="QFU316" s="44"/>
      <c r="QFV316" s="44"/>
      <c r="QFW316" s="44"/>
      <c r="QFX316" s="44"/>
      <c r="QFY316" s="44"/>
      <c r="QFZ316" s="44"/>
      <c r="QGA316" s="44"/>
      <c r="QGB316" s="44"/>
      <c r="QGC316" s="44"/>
      <c r="QGD316" s="44"/>
      <c r="QGE316" s="44"/>
      <c r="QGF316" s="44"/>
      <c r="QGG316" s="44"/>
      <c r="QGH316" s="44"/>
      <c r="QGI316" s="44"/>
      <c r="QGJ316" s="44"/>
      <c r="QGK316" s="44"/>
      <c r="QGL316" s="44"/>
      <c r="QGM316" s="44"/>
      <c r="QGN316" s="44"/>
      <c r="QGO316" s="44"/>
      <c r="QGP316" s="44"/>
      <c r="QGQ316" s="44"/>
      <c r="QGR316" s="44"/>
      <c r="QGS316" s="44"/>
      <c r="QGT316" s="44"/>
      <c r="QGU316" s="44"/>
      <c r="QGV316" s="44"/>
      <c r="QGW316" s="44"/>
      <c r="QGX316" s="44"/>
      <c r="QGY316" s="44"/>
      <c r="QGZ316" s="44"/>
      <c r="QHA316" s="44"/>
      <c r="QHB316" s="44"/>
      <c r="QHC316" s="44"/>
      <c r="QHD316" s="44"/>
      <c r="QHE316" s="44"/>
      <c r="QHF316" s="44"/>
      <c r="QHG316" s="44"/>
      <c r="QHH316" s="44"/>
      <c r="QHI316" s="44"/>
      <c r="QHJ316" s="44"/>
      <c r="QHK316" s="44"/>
      <c r="QHL316" s="44"/>
      <c r="QHM316" s="44"/>
      <c r="QHN316" s="44"/>
      <c r="QHO316" s="44"/>
      <c r="QHP316" s="44"/>
      <c r="QHQ316" s="44"/>
      <c r="QHR316" s="44"/>
      <c r="QHS316" s="44"/>
      <c r="QHT316" s="44"/>
      <c r="QHU316" s="44"/>
      <c r="QHV316" s="44"/>
      <c r="QHW316" s="44"/>
      <c r="QHX316" s="44"/>
      <c r="QHY316" s="44"/>
      <c r="QHZ316" s="44"/>
      <c r="QIA316" s="44"/>
      <c r="QIB316" s="44"/>
      <c r="QIC316" s="44"/>
      <c r="QID316" s="44"/>
      <c r="QIE316" s="44"/>
      <c r="QIF316" s="44"/>
      <c r="QIG316" s="44"/>
      <c r="QIH316" s="44"/>
      <c r="QII316" s="44"/>
      <c r="QIJ316" s="44"/>
      <c r="QIK316" s="44"/>
      <c r="QIL316" s="44"/>
      <c r="QIM316" s="44"/>
      <c r="QIN316" s="44"/>
      <c r="QIO316" s="44"/>
      <c r="QIP316" s="44"/>
      <c r="QIQ316" s="44"/>
      <c r="QIR316" s="44"/>
      <c r="QIS316" s="44"/>
      <c r="QIT316" s="44"/>
      <c r="QIU316" s="44"/>
      <c r="QIV316" s="44"/>
      <c r="QIW316" s="44"/>
      <c r="QIX316" s="44"/>
      <c r="QIY316" s="44"/>
      <c r="QIZ316" s="44"/>
      <c r="QJA316" s="44"/>
      <c r="QJB316" s="44"/>
      <c r="QJC316" s="44"/>
      <c r="QJD316" s="44"/>
      <c r="QJE316" s="44"/>
      <c r="QJF316" s="44"/>
      <c r="QJG316" s="44"/>
      <c r="QJH316" s="44"/>
      <c r="QJI316" s="44"/>
      <c r="QJJ316" s="44"/>
      <c r="QJK316" s="44"/>
      <c r="QJL316" s="44"/>
      <c r="QJM316" s="44"/>
      <c r="QJN316" s="44"/>
      <c r="QJO316" s="44"/>
      <c r="QJP316" s="44"/>
      <c r="QJQ316" s="44"/>
      <c r="QJR316" s="44"/>
      <c r="QJS316" s="44"/>
      <c r="QJT316" s="44"/>
      <c r="QJU316" s="44"/>
      <c r="QJV316" s="44"/>
      <c r="QJW316" s="44"/>
      <c r="QJX316" s="44"/>
      <c r="QJY316" s="44"/>
      <c r="QJZ316" s="44"/>
      <c r="QKA316" s="44"/>
      <c r="QKB316" s="44"/>
      <c r="QKC316" s="44"/>
      <c r="QKD316" s="44"/>
      <c r="QKE316" s="44"/>
      <c r="QKF316" s="44"/>
      <c r="QKG316" s="44"/>
      <c r="QKH316" s="44"/>
      <c r="QKI316" s="44"/>
      <c r="QKJ316" s="44"/>
      <c r="QKK316" s="44"/>
      <c r="QKL316" s="44"/>
      <c r="QKM316" s="44"/>
      <c r="QKN316" s="44"/>
      <c r="QKO316" s="44"/>
      <c r="QKP316" s="44"/>
      <c r="QKQ316" s="44"/>
      <c r="QKR316" s="44"/>
      <c r="QKS316" s="44"/>
      <c r="QKT316" s="44"/>
      <c r="QKU316" s="44"/>
      <c r="QKV316" s="44"/>
      <c r="QKW316" s="44"/>
      <c r="QKX316" s="44"/>
      <c r="QKY316" s="44"/>
      <c r="QKZ316" s="44"/>
      <c r="QLA316" s="44"/>
      <c r="QLB316" s="44"/>
      <c r="QLC316" s="44"/>
      <c r="QLD316" s="44"/>
      <c r="QLE316" s="44"/>
      <c r="QLF316" s="44"/>
      <c r="QLG316" s="44"/>
      <c r="QLH316" s="44"/>
      <c r="QLI316" s="44"/>
      <c r="QLJ316" s="44"/>
      <c r="QLK316" s="44"/>
      <c r="QLL316" s="44"/>
      <c r="QLM316" s="44"/>
      <c r="QLN316" s="44"/>
      <c r="QLO316" s="44"/>
      <c r="QLP316" s="44"/>
      <c r="QLQ316" s="44"/>
      <c r="QLR316" s="44"/>
      <c r="QLS316" s="44"/>
      <c r="QLT316" s="44"/>
      <c r="QLU316" s="44"/>
      <c r="QLV316" s="44"/>
      <c r="QLW316" s="44"/>
      <c r="QLX316" s="44"/>
      <c r="QLY316" s="44"/>
      <c r="QLZ316" s="44"/>
      <c r="QMA316" s="44"/>
      <c r="QMB316" s="44"/>
      <c r="QMC316" s="44"/>
      <c r="QMD316" s="44"/>
      <c r="QME316" s="44"/>
      <c r="QMF316" s="44"/>
      <c r="QMG316" s="44"/>
      <c r="QMH316" s="44"/>
      <c r="QMI316" s="44"/>
      <c r="QMJ316" s="44"/>
      <c r="QMK316" s="44"/>
      <c r="QML316" s="44"/>
      <c r="QMM316" s="44"/>
      <c r="QMN316" s="44"/>
      <c r="QMO316" s="44"/>
      <c r="QMP316" s="44"/>
      <c r="QMQ316" s="44"/>
      <c r="QMR316" s="44"/>
      <c r="QMS316" s="44"/>
      <c r="QMT316" s="44"/>
      <c r="QMU316" s="44"/>
      <c r="QMV316" s="44"/>
      <c r="QMW316" s="44"/>
      <c r="QMX316" s="44"/>
      <c r="QMY316" s="44"/>
      <c r="QMZ316" s="44"/>
      <c r="QNA316" s="44"/>
      <c r="QNB316" s="44"/>
      <c r="QNC316" s="44"/>
      <c r="QND316" s="44"/>
      <c r="QNE316" s="44"/>
      <c r="QNF316" s="44"/>
      <c r="QNG316" s="44"/>
      <c r="QNH316" s="44"/>
      <c r="QNI316" s="44"/>
      <c r="QNJ316" s="44"/>
      <c r="QNK316" s="44"/>
      <c r="QNL316" s="44"/>
      <c r="QNM316" s="44"/>
      <c r="QNN316" s="44"/>
      <c r="QNO316" s="44"/>
      <c r="QNP316" s="44"/>
      <c r="QNQ316" s="44"/>
      <c r="QNR316" s="44"/>
      <c r="QNS316" s="44"/>
      <c r="QNT316" s="44"/>
      <c r="QNU316" s="44"/>
      <c r="QNV316" s="44"/>
      <c r="QNW316" s="44"/>
      <c r="QNX316" s="44"/>
      <c r="QNY316" s="44"/>
      <c r="QNZ316" s="44"/>
      <c r="QOA316" s="44"/>
      <c r="QOB316" s="44"/>
      <c r="QOC316" s="44"/>
      <c r="QOD316" s="44"/>
      <c r="QOE316" s="44"/>
      <c r="QOF316" s="44"/>
      <c r="QOG316" s="44"/>
      <c r="QOH316" s="44"/>
      <c r="QOI316" s="44"/>
      <c r="QOJ316" s="44"/>
      <c r="QOK316" s="44"/>
      <c r="QOL316" s="44"/>
      <c r="QOM316" s="44"/>
      <c r="QON316" s="44"/>
      <c r="QOO316" s="44"/>
      <c r="QOP316" s="44"/>
      <c r="QOQ316" s="44"/>
      <c r="QOR316" s="44"/>
      <c r="QOS316" s="44"/>
      <c r="QOT316" s="44"/>
      <c r="QOU316" s="44"/>
      <c r="QOV316" s="44"/>
      <c r="QOW316" s="44"/>
      <c r="QOX316" s="44"/>
      <c r="QOY316" s="44"/>
      <c r="QOZ316" s="44"/>
      <c r="QPA316" s="44"/>
      <c r="QPB316" s="44"/>
      <c r="QPC316" s="44"/>
      <c r="QPD316" s="44"/>
      <c r="QPE316" s="44"/>
      <c r="QPF316" s="44"/>
      <c r="QPG316" s="44"/>
      <c r="QPH316" s="44"/>
      <c r="QPI316" s="44"/>
      <c r="QPJ316" s="44"/>
      <c r="QPK316" s="44"/>
      <c r="QPL316" s="44"/>
      <c r="QPM316" s="44"/>
      <c r="QPN316" s="44"/>
      <c r="QPO316" s="44"/>
      <c r="QPP316" s="44"/>
      <c r="QPQ316" s="44"/>
      <c r="QPR316" s="44"/>
      <c r="QPS316" s="44"/>
      <c r="QPT316" s="44"/>
      <c r="QPU316" s="44"/>
      <c r="QPV316" s="44"/>
      <c r="QPW316" s="44"/>
      <c r="QPX316" s="44"/>
      <c r="QPY316" s="44"/>
      <c r="QPZ316" s="44"/>
      <c r="QQA316" s="44"/>
      <c r="QQB316" s="44"/>
      <c r="QQC316" s="44"/>
      <c r="QQD316" s="44"/>
      <c r="QQE316" s="44"/>
      <c r="QQF316" s="44"/>
      <c r="QQG316" s="44"/>
      <c r="QQH316" s="44"/>
      <c r="QQI316" s="44"/>
      <c r="QQJ316" s="44"/>
      <c r="QQK316" s="44"/>
      <c r="QQL316" s="44"/>
      <c r="QQM316" s="44"/>
      <c r="QQN316" s="44"/>
      <c r="QQO316" s="44"/>
      <c r="QQP316" s="44"/>
      <c r="QQQ316" s="44"/>
      <c r="QQR316" s="44"/>
      <c r="QQS316" s="44"/>
      <c r="QQT316" s="44"/>
      <c r="QQU316" s="44"/>
      <c r="QQV316" s="44"/>
      <c r="QQW316" s="44"/>
      <c r="QQX316" s="44"/>
      <c r="QQY316" s="44"/>
      <c r="QQZ316" s="44"/>
      <c r="QRA316" s="44"/>
      <c r="QRB316" s="44"/>
      <c r="QRC316" s="44"/>
      <c r="QRD316" s="44"/>
      <c r="QRE316" s="44"/>
      <c r="QRF316" s="44"/>
      <c r="QRG316" s="44"/>
      <c r="QRH316" s="44"/>
      <c r="QRI316" s="44"/>
      <c r="QRJ316" s="44"/>
      <c r="QRK316" s="44"/>
      <c r="QRL316" s="44"/>
      <c r="QRM316" s="44"/>
      <c r="QRN316" s="44"/>
      <c r="QRO316" s="44"/>
      <c r="QRP316" s="44"/>
      <c r="QRQ316" s="44"/>
      <c r="QRR316" s="44"/>
      <c r="QRS316" s="44"/>
      <c r="QRT316" s="44"/>
      <c r="QRU316" s="44"/>
      <c r="QRV316" s="44"/>
      <c r="QRW316" s="44"/>
      <c r="QRX316" s="44"/>
      <c r="QRY316" s="44"/>
      <c r="QRZ316" s="44"/>
      <c r="QSA316" s="44"/>
      <c r="QSB316" s="44"/>
      <c r="QSC316" s="44"/>
      <c r="QSD316" s="44"/>
      <c r="QSE316" s="44"/>
      <c r="QSF316" s="44"/>
      <c r="QSG316" s="44"/>
      <c r="QSH316" s="44"/>
      <c r="QSI316" s="44"/>
      <c r="QSJ316" s="44"/>
      <c r="QSK316" s="44"/>
      <c r="QSL316" s="44"/>
      <c r="QSM316" s="44"/>
      <c r="QSN316" s="44"/>
      <c r="QSO316" s="44"/>
      <c r="QSP316" s="44"/>
      <c r="QSQ316" s="44"/>
      <c r="QSR316" s="44"/>
      <c r="QSS316" s="44"/>
      <c r="QST316" s="44"/>
      <c r="QSU316" s="44"/>
      <c r="QSV316" s="44"/>
      <c r="QSW316" s="44"/>
      <c r="QSX316" s="44"/>
      <c r="QSY316" s="44"/>
      <c r="QSZ316" s="44"/>
      <c r="QTA316" s="44"/>
      <c r="QTB316" s="44"/>
      <c r="QTC316" s="44"/>
      <c r="QTD316" s="44"/>
      <c r="QTE316" s="44"/>
      <c r="QTF316" s="44"/>
      <c r="QTG316" s="44"/>
      <c r="QTH316" s="44"/>
      <c r="QTI316" s="44"/>
      <c r="QTJ316" s="44"/>
      <c r="QTK316" s="44"/>
      <c r="QTL316" s="44"/>
      <c r="QTM316" s="44"/>
      <c r="QTN316" s="44"/>
      <c r="QTO316" s="44"/>
      <c r="QTP316" s="44"/>
      <c r="QTQ316" s="44"/>
      <c r="QTR316" s="44"/>
      <c r="QTS316" s="44"/>
      <c r="QTT316" s="44"/>
      <c r="QTU316" s="44"/>
      <c r="QTV316" s="44"/>
      <c r="QTW316" s="44"/>
      <c r="QTX316" s="44"/>
      <c r="QTY316" s="44"/>
      <c r="QTZ316" s="44"/>
      <c r="QUA316" s="44"/>
      <c r="QUB316" s="44"/>
      <c r="QUC316" s="44"/>
      <c r="QUD316" s="44"/>
      <c r="QUE316" s="44"/>
      <c r="QUF316" s="44"/>
      <c r="QUG316" s="44"/>
      <c r="QUH316" s="44"/>
      <c r="QUI316" s="44"/>
      <c r="QUJ316" s="44"/>
      <c r="QUK316" s="44"/>
      <c r="QUL316" s="44"/>
      <c r="QUM316" s="44"/>
      <c r="QUN316" s="44"/>
      <c r="QUO316" s="44"/>
      <c r="QUP316" s="44"/>
      <c r="QUQ316" s="44"/>
      <c r="QUR316" s="44"/>
      <c r="QUS316" s="44"/>
      <c r="QUT316" s="44"/>
      <c r="QUU316" s="44"/>
      <c r="QUV316" s="44"/>
      <c r="QUW316" s="44"/>
      <c r="QUX316" s="44"/>
      <c r="QUY316" s="44"/>
      <c r="QUZ316" s="44"/>
      <c r="QVA316" s="44"/>
      <c r="QVB316" s="44"/>
      <c r="QVC316" s="44"/>
      <c r="QVD316" s="44"/>
      <c r="QVE316" s="44"/>
      <c r="QVF316" s="44"/>
      <c r="QVG316" s="44"/>
      <c r="QVH316" s="44"/>
      <c r="QVI316" s="44"/>
      <c r="QVJ316" s="44"/>
      <c r="QVK316" s="44"/>
      <c r="QVL316" s="44"/>
      <c r="QVM316" s="44"/>
      <c r="QVN316" s="44"/>
      <c r="QVO316" s="44"/>
      <c r="QVP316" s="44"/>
      <c r="QVQ316" s="44"/>
      <c r="QVR316" s="44"/>
      <c r="QVS316" s="44"/>
      <c r="QVT316" s="44"/>
      <c r="QVU316" s="44"/>
      <c r="QVV316" s="44"/>
      <c r="QVW316" s="44"/>
      <c r="QVX316" s="44"/>
      <c r="QVY316" s="44"/>
      <c r="QVZ316" s="44"/>
      <c r="QWA316" s="44"/>
      <c r="QWB316" s="44"/>
      <c r="QWC316" s="44"/>
      <c r="QWD316" s="44"/>
      <c r="QWE316" s="44"/>
      <c r="QWF316" s="44"/>
      <c r="QWG316" s="44"/>
      <c r="QWH316" s="44"/>
      <c r="QWI316" s="44"/>
      <c r="QWJ316" s="44"/>
      <c r="QWK316" s="44"/>
      <c r="QWL316" s="44"/>
      <c r="QWM316" s="44"/>
      <c r="QWN316" s="44"/>
      <c r="QWO316" s="44"/>
      <c r="QWP316" s="44"/>
      <c r="QWQ316" s="44"/>
      <c r="QWR316" s="44"/>
      <c r="QWS316" s="44"/>
      <c r="QWT316" s="44"/>
      <c r="QWU316" s="44"/>
      <c r="QWV316" s="44"/>
      <c r="QWW316" s="44"/>
      <c r="QWX316" s="44"/>
      <c r="QWY316" s="44"/>
      <c r="QWZ316" s="44"/>
      <c r="QXA316" s="44"/>
      <c r="QXB316" s="44"/>
      <c r="QXC316" s="44"/>
      <c r="QXD316" s="44"/>
      <c r="QXE316" s="44"/>
      <c r="QXF316" s="44"/>
      <c r="QXG316" s="44"/>
      <c r="QXH316" s="44"/>
      <c r="QXI316" s="44"/>
      <c r="QXJ316" s="44"/>
      <c r="QXK316" s="44"/>
      <c r="QXL316" s="44"/>
      <c r="QXM316" s="44"/>
      <c r="QXN316" s="44"/>
      <c r="QXO316" s="44"/>
      <c r="QXP316" s="44"/>
      <c r="QXQ316" s="44"/>
      <c r="QXR316" s="44"/>
      <c r="QXS316" s="44"/>
      <c r="QXT316" s="44"/>
      <c r="QXU316" s="44"/>
      <c r="QXV316" s="44"/>
      <c r="QXW316" s="44"/>
      <c r="QXX316" s="44"/>
      <c r="QXY316" s="44"/>
      <c r="QXZ316" s="44"/>
      <c r="QYA316" s="44"/>
      <c r="QYB316" s="44"/>
      <c r="QYC316" s="44"/>
      <c r="QYD316" s="44"/>
      <c r="QYE316" s="44"/>
      <c r="QYF316" s="44"/>
      <c r="QYG316" s="44"/>
      <c r="QYH316" s="44"/>
      <c r="QYI316" s="44"/>
      <c r="QYJ316" s="44"/>
      <c r="QYK316" s="44"/>
      <c r="QYL316" s="44"/>
      <c r="QYM316" s="44"/>
      <c r="QYN316" s="44"/>
      <c r="QYO316" s="44"/>
      <c r="QYP316" s="44"/>
      <c r="QYQ316" s="44"/>
      <c r="QYR316" s="44"/>
      <c r="QYS316" s="44"/>
      <c r="QYT316" s="44"/>
      <c r="QYU316" s="44"/>
      <c r="QYV316" s="44"/>
      <c r="QYW316" s="44"/>
      <c r="QYX316" s="44"/>
      <c r="QYY316" s="44"/>
      <c r="QYZ316" s="44"/>
      <c r="QZA316" s="44"/>
      <c r="QZB316" s="44"/>
      <c r="QZC316" s="44"/>
      <c r="QZD316" s="44"/>
      <c r="QZE316" s="44"/>
      <c r="QZF316" s="44"/>
      <c r="QZG316" s="44"/>
      <c r="QZH316" s="44"/>
      <c r="QZI316" s="44"/>
      <c r="QZJ316" s="44"/>
      <c r="QZK316" s="44"/>
      <c r="QZL316" s="44"/>
      <c r="QZM316" s="44"/>
      <c r="QZN316" s="44"/>
      <c r="QZO316" s="44"/>
      <c r="QZP316" s="44"/>
      <c r="QZQ316" s="44"/>
      <c r="QZR316" s="44"/>
      <c r="QZS316" s="44"/>
      <c r="QZT316" s="44"/>
      <c r="QZU316" s="44"/>
      <c r="QZV316" s="44"/>
      <c r="QZW316" s="44"/>
      <c r="QZX316" s="44"/>
      <c r="QZY316" s="44"/>
      <c r="QZZ316" s="44"/>
      <c r="RAA316" s="44"/>
      <c r="RAB316" s="44"/>
      <c r="RAC316" s="44"/>
      <c r="RAD316" s="44"/>
      <c r="RAE316" s="44"/>
      <c r="RAF316" s="44"/>
      <c r="RAG316" s="44"/>
      <c r="RAH316" s="44"/>
      <c r="RAI316" s="44"/>
      <c r="RAJ316" s="44"/>
      <c r="RAK316" s="44"/>
      <c r="RAL316" s="44"/>
      <c r="RAM316" s="44"/>
      <c r="RAN316" s="44"/>
      <c r="RAO316" s="44"/>
      <c r="RAP316" s="44"/>
      <c r="RAQ316" s="44"/>
      <c r="RAR316" s="44"/>
      <c r="RAS316" s="44"/>
      <c r="RAT316" s="44"/>
      <c r="RAU316" s="44"/>
      <c r="RAV316" s="44"/>
      <c r="RAW316" s="44"/>
      <c r="RAX316" s="44"/>
      <c r="RAY316" s="44"/>
      <c r="RAZ316" s="44"/>
      <c r="RBA316" s="44"/>
      <c r="RBB316" s="44"/>
      <c r="RBC316" s="44"/>
      <c r="RBD316" s="44"/>
      <c r="RBE316" s="44"/>
      <c r="RBF316" s="44"/>
      <c r="RBG316" s="44"/>
      <c r="RBH316" s="44"/>
      <c r="RBI316" s="44"/>
      <c r="RBJ316" s="44"/>
      <c r="RBK316" s="44"/>
      <c r="RBL316" s="44"/>
      <c r="RBM316" s="44"/>
      <c r="RBN316" s="44"/>
      <c r="RBO316" s="44"/>
      <c r="RBP316" s="44"/>
      <c r="RBQ316" s="44"/>
      <c r="RBR316" s="44"/>
      <c r="RBS316" s="44"/>
      <c r="RBT316" s="44"/>
      <c r="RBU316" s="44"/>
      <c r="RBV316" s="44"/>
      <c r="RBW316" s="44"/>
      <c r="RBX316" s="44"/>
      <c r="RBY316" s="44"/>
      <c r="RBZ316" s="44"/>
      <c r="RCA316" s="44"/>
      <c r="RCB316" s="44"/>
      <c r="RCC316" s="44"/>
      <c r="RCD316" s="44"/>
      <c r="RCE316" s="44"/>
      <c r="RCF316" s="44"/>
      <c r="RCG316" s="44"/>
      <c r="RCH316" s="44"/>
      <c r="RCI316" s="44"/>
      <c r="RCJ316" s="44"/>
      <c r="RCK316" s="44"/>
      <c r="RCL316" s="44"/>
      <c r="RCM316" s="44"/>
      <c r="RCN316" s="44"/>
      <c r="RCO316" s="44"/>
      <c r="RCP316" s="44"/>
      <c r="RCQ316" s="44"/>
      <c r="RCR316" s="44"/>
      <c r="RCS316" s="44"/>
      <c r="RCT316" s="44"/>
      <c r="RCU316" s="44"/>
      <c r="RCV316" s="44"/>
      <c r="RCW316" s="44"/>
      <c r="RCX316" s="44"/>
      <c r="RCY316" s="44"/>
      <c r="RCZ316" s="44"/>
      <c r="RDA316" s="44"/>
      <c r="RDB316" s="44"/>
      <c r="RDC316" s="44"/>
      <c r="RDD316" s="44"/>
      <c r="RDE316" s="44"/>
      <c r="RDF316" s="44"/>
      <c r="RDG316" s="44"/>
      <c r="RDH316" s="44"/>
      <c r="RDI316" s="44"/>
      <c r="RDJ316" s="44"/>
      <c r="RDK316" s="44"/>
      <c r="RDL316" s="44"/>
      <c r="RDM316" s="44"/>
      <c r="RDN316" s="44"/>
      <c r="RDO316" s="44"/>
      <c r="RDP316" s="44"/>
      <c r="RDQ316" s="44"/>
      <c r="RDR316" s="44"/>
      <c r="RDS316" s="44"/>
      <c r="RDT316" s="44"/>
      <c r="RDU316" s="44"/>
      <c r="RDV316" s="44"/>
      <c r="RDW316" s="44"/>
      <c r="RDX316" s="44"/>
      <c r="RDY316" s="44"/>
      <c r="RDZ316" s="44"/>
      <c r="REA316" s="44"/>
      <c r="REB316" s="44"/>
      <c r="REC316" s="44"/>
      <c r="RED316" s="44"/>
      <c r="REE316" s="44"/>
      <c r="REF316" s="44"/>
      <c r="REG316" s="44"/>
      <c r="REH316" s="44"/>
      <c r="REI316" s="44"/>
      <c r="REJ316" s="44"/>
      <c r="REK316" s="44"/>
      <c r="REL316" s="44"/>
      <c r="REM316" s="44"/>
      <c r="REN316" s="44"/>
      <c r="REO316" s="44"/>
      <c r="REP316" s="44"/>
      <c r="REQ316" s="44"/>
      <c r="RER316" s="44"/>
      <c r="RES316" s="44"/>
      <c r="RET316" s="44"/>
      <c r="REU316" s="44"/>
      <c r="REV316" s="44"/>
      <c r="REW316" s="44"/>
      <c r="REX316" s="44"/>
      <c r="REY316" s="44"/>
      <c r="REZ316" s="44"/>
      <c r="RFA316" s="44"/>
      <c r="RFB316" s="44"/>
      <c r="RFC316" s="44"/>
      <c r="RFD316" s="44"/>
      <c r="RFE316" s="44"/>
      <c r="RFF316" s="44"/>
      <c r="RFG316" s="44"/>
      <c r="RFH316" s="44"/>
      <c r="RFI316" s="44"/>
      <c r="RFJ316" s="44"/>
      <c r="RFK316" s="44"/>
      <c r="RFL316" s="44"/>
      <c r="RFM316" s="44"/>
      <c r="RFN316" s="44"/>
      <c r="RFO316" s="44"/>
      <c r="RFP316" s="44"/>
      <c r="RFQ316" s="44"/>
      <c r="RFR316" s="44"/>
      <c r="RFS316" s="44"/>
      <c r="RFT316" s="44"/>
      <c r="RFU316" s="44"/>
      <c r="RFV316" s="44"/>
      <c r="RFW316" s="44"/>
      <c r="RFX316" s="44"/>
      <c r="RFY316" s="44"/>
      <c r="RFZ316" s="44"/>
      <c r="RGA316" s="44"/>
      <c r="RGB316" s="44"/>
      <c r="RGC316" s="44"/>
      <c r="RGD316" s="44"/>
      <c r="RGE316" s="44"/>
      <c r="RGF316" s="44"/>
      <c r="RGG316" s="44"/>
      <c r="RGH316" s="44"/>
      <c r="RGI316" s="44"/>
      <c r="RGJ316" s="44"/>
      <c r="RGK316" s="44"/>
      <c r="RGL316" s="44"/>
      <c r="RGM316" s="44"/>
      <c r="RGN316" s="44"/>
      <c r="RGO316" s="44"/>
      <c r="RGP316" s="44"/>
      <c r="RGQ316" s="44"/>
      <c r="RGR316" s="44"/>
      <c r="RGS316" s="44"/>
      <c r="RGT316" s="44"/>
      <c r="RGU316" s="44"/>
      <c r="RGV316" s="44"/>
      <c r="RGW316" s="44"/>
      <c r="RGX316" s="44"/>
      <c r="RGY316" s="44"/>
      <c r="RGZ316" s="44"/>
      <c r="RHA316" s="44"/>
      <c r="RHB316" s="44"/>
      <c r="RHC316" s="44"/>
      <c r="RHD316" s="44"/>
      <c r="RHE316" s="44"/>
      <c r="RHF316" s="44"/>
      <c r="RHG316" s="44"/>
      <c r="RHH316" s="44"/>
      <c r="RHI316" s="44"/>
      <c r="RHJ316" s="44"/>
      <c r="RHK316" s="44"/>
      <c r="RHL316" s="44"/>
      <c r="RHM316" s="44"/>
      <c r="RHN316" s="44"/>
      <c r="RHO316" s="44"/>
      <c r="RHP316" s="44"/>
      <c r="RHQ316" s="44"/>
      <c r="RHR316" s="44"/>
      <c r="RHS316" s="44"/>
      <c r="RHT316" s="44"/>
      <c r="RHU316" s="44"/>
      <c r="RHV316" s="44"/>
      <c r="RHW316" s="44"/>
      <c r="RHX316" s="44"/>
      <c r="RHY316" s="44"/>
      <c r="RHZ316" s="44"/>
      <c r="RIA316" s="44"/>
      <c r="RIB316" s="44"/>
      <c r="RIC316" s="44"/>
      <c r="RID316" s="44"/>
      <c r="RIE316" s="44"/>
      <c r="RIF316" s="44"/>
      <c r="RIG316" s="44"/>
      <c r="RIH316" s="44"/>
      <c r="RII316" s="44"/>
      <c r="RIJ316" s="44"/>
      <c r="RIK316" s="44"/>
      <c r="RIL316" s="44"/>
      <c r="RIM316" s="44"/>
      <c r="RIN316" s="44"/>
      <c r="RIO316" s="44"/>
      <c r="RIP316" s="44"/>
      <c r="RIQ316" s="44"/>
      <c r="RIR316" s="44"/>
      <c r="RIS316" s="44"/>
      <c r="RIT316" s="44"/>
      <c r="RIU316" s="44"/>
      <c r="RIV316" s="44"/>
      <c r="RIW316" s="44"/>
      <c r="RIX316" s="44"/>
      <c r="RIY316" s="44"/>
      <c r="RIZ316" s="44"/>
      <c r="RJA316" s="44"/>
      <c r="RJB316" s="44"/>
      <c r="RJC316" s="44"/>
      <c r="RJD316" s="44"/>
      <c r="RJE316" s="44"/>
      <c r="RJF316" s="44"/>
      <c r="RJG316" s="44"/>
      <c r="RJH316" s="44"/>
      <c r="RJI316" s="44"/>
      <c r="RJJ316" s="44"/>
      <c r="RJK316" s="44"/>
      <c r="RJL316" s="44"/>
      <c r="RJM316" s="44"/>
      <c r="RJN316" s="44"/>
      <c r="RJO316" s="44"/>
      <c r="RJP316" s="44"/>
      <c r="RJQ316" s="44"/>
      <c r="RJR316" s="44"/>
      <c r="RJS316" s="44"/>
      <c r="RJT316" s="44"/>
      <c r="RJU316" s="44"/>
      <c r="RJV316" s="44"/>
      <c r="RJW316" s="44"/>
      <c r="RJX316" s="44"/>
      <c r="RJY316" s="44"/>
      <c r="RJZ316" s="44"/>
      <c r="RKA316" s="44"/>
      <c r="RKB316" s="44"/>
      <c r="RKC316" s="44"/>
      <c r="RKD316" s="44"/>
      <c r="RKE316" s="44"/>
      <c r="RKF316" s="44"/>
      <c r="RKG316" s="44"/>
      <c r="RKH316" s="44"/>
      <c r="RKI316" s="44"/>
      <c r="RKJ316" s="44"/>
      <c r="RKK316" s="44"/>
      <c r="RKL316" s="44"/>
      <c r="RKM316" s="44"/>
      <c r="RKN316" s="44"/>
      <c r="RKO316" s="44"/>
      <c r="RKP316" s="44"/>
      <c r="RKQ316" s="44"/>
      <c r="RKR316" s="44"/>
      <c r="RKS316" s="44"/>
      <c r="RKT316" s="44"/>
      <c r="RKU316" s="44"/>
      <c r="RKV316" s="44"/>
      <c r="RKW316" s="44"/>
      <c r="RKX316" s="44"/>
      <c r="RKY316" s="44"/>
      <c r="RKZ316" s="44"/>
      <c r="RLA316" s="44"/>
      <c r="RLB316" s="44"/>
      <c r="RLC316" s="44"/>
      <c r="RLD316" s="44"/>
      <c r="RLE316" s="44"/>
      <c r="RLF316" s="44"/>
      <c r="RLG316" s="44"/>
      <c r="RLH316" s="44"/>
      <c r="RLI316" s="44"/>
      <c r="RLJ316" s="44"/>
      <c r="RLK316" s="44"/>
      <c r="RLL316" s="44"/>
      <c r="RLM316" s="44"/>
      <c r="RLN316" s="44"/>
      <c r="RLO316" s="44"/>
      <c r="RLP316" s="44"/>
      <c r="RLQ316" s="44"/>
      <c r="RLR316" s="44"/>
      <c r="RLS316" s="44"/>
      <c r="RLT316" s="44"/>
      <c r="RLU316" s="44"/>
      <c r="RLV316" s="44"/>
      <c r="RLW316" s="44"/>
      <c r="RLX316" s="44"/>
      <c r="RLY316" s="44"/>
      <c r="RLZ316" s="44"/>
      <c r="RMA316" s="44"/>
      <c r="RMB316" s="44"/>
      <c r="RMC316" s="44"/>
      <c r="RMD316" s="44"/>
      <c r="RME316" s="44"/>
      <c r="RMF316" s="44"/>
      <c r="RMG316" s="44"/>
      <c r="RMH316" s="44"/>
      <c r="RMI316" s="44"/>
      <c r="RMJ316" s="44"/>
      <c r="RMK316" s="44"/>
      <c r="RML316" s="44"/>
      <c r="RMM316" s="44"/>
      <c r="RMN316" s="44"/>
      <c r="RMO316" s="44"/>
      <c r="RMP316" s="44"/>
      <c r="RMQ316" s="44"/>
      <c r="RMR316" s="44"/>
      <c r="RMS316" s="44"/>
      <c r="RMT316" s="44"/>
      <c r="RMU316" s="44"/>
      <c r="RMV316" s="44"/>
      <c r="RMW316" s="44"/>
      <c r="RMX316" s="44"/>
      <c r="RMY316" s="44"/>
      <c r="RMZ316" s="44"/>
      <c r="RNA316" s="44"/>
      <c r="RNB316" s="44"/>
      <c r="RNC316" s="44"/>
      <c r="RND316" s="44"/>
      <c r="RNE316" s="44"/>
      <c r="RNF316" s="44"/>
      <c r="RNG316" s="44"/>
      <c r="RNH316" s="44"/>
      <c r="RNI316" s="44"/>
      <c r="RNJ316" s="44"/>
      <c r="RNK316" s="44"/>
      <c r="RNL316" s="44"/>
      <c r="RNM316" s="44"/>
      <c r="RNN316" s="44"/>
      <c r="RNO316" s="44"/>
      <c r="RNP316" s="44"/>
      <c r="RNQ316" s="44"/>
      <c r="RNR316" s="44"/>
      <c r="RNS316" s="44"/>
      <c r="RNT316" s="44"/>
      <c r="RNU316" s="44"/>
      <c r="RNV316" s="44"/>
      <c r="RNW316" s="44"/>
      <c r="RNX316" s="44"/>
      <c r="RNY316" s="44"/>
      <c r="RNZ316" s="44"/>
      <c r="ROA316" s="44"/>
      <c r="ROB316" s="44"/>
      <c r="ROC316" s="44"/>
      <c r="ROD316" s="44"/>
      <c r="ROE316" s="44"/>
      <c r="ROF316" s="44"/>
      <c r="ROG316" s="44"/>
      <c r="ROH316" s="44"/>
      <c r="ROI316" s="44"/>
      <c r="ROJ316" s="44"/>
      <c r="ROK316" s="44"/>
      <c r="ROL316" s="44"/>
      <c r="ROM316" s="44"/>
      <c r="RON316" s="44"/>
      <c r="ROO316" s="44"/>
      <c r="ROP316" s="44"/>
      <c r="ROQ316" s="44"/>
      <c r="ROR316" s="44"/>
      <c r="ROS316" s="44"/>
      <c r="ROT316" s="44"/>
      <c r="ROU316" s="44"/>
      <c r="ROV316" s="44"/>
      <c r="ROW316" s="44"/>
      <c r="ROX316" s="44"/>
      <c r="ROY316" s="44"/>
      <c r="ROZ316" s="44"/>
      <c r="RPA316" s="44"/>
      <c r="RPB316" s="44"/>
      <c r="RPC316" s="44"/>
      <c r="RPD316" s="44"/>
      <c r="RPE316" s="44"/>
      <c r="RPF316" s="44"/>
      <c r="RPG316" s="44"/>
      <c r="RPH316" s="44"/>
      <c r="RPI316" s="44"/>
      <c r="RPJ316" s="44"/>
      <c r="RPK316" s="44"/>
      <c r="RPL316" s="44"/>
      <c r="RPM316" s="44"/>
      <c r="RPN316" s="44"/>
      <c r="RPO316" s="44"/>
      <c r="RPP316" s="44"/>
      <c r="RPQ316" s="44"/>
      <c r="RPR316" s="44"/>
      <c r="RPS316" s="44"/>
      <c r="RPT316" s="44"/>
      <c r="RPU316" s="44"/>
      <c r="RPV316" s="44"/>
      <c r="RPW316" s="44"/>
      <c r="RPX316" s="44"/>
      <c r="RPY316" s="44"/>
      <c r="RPZ316" s="44"/>
      <c r="RQA316" s="44"/>
      <c r="RQB316" s="44"/>
      <c r="RQC316" s="44"/>
      <c r="RQD316" s="44"/>
      <c r="RQE316" s="44"/>
      <c r="RQF316" s="44"/>
      <c r="RQG316" s="44"/>
      <c r="RQH316" s="44"/>
      <c r="RQI316" s="44"/>
      <c r="RQJ316" s="44"/>
      <c r="RQK316" s="44"/>
      <c r="RQL316" s="44"/>
      <c r="RQM316" s="44"/>
      <c r="RQN316" s="44"/>
      <c r="RQO316" s="44"/>
      <c r="RQP316" s="44"/>
      <c r="RQQ316" s="44"/>
      <c r="RQR316" s="44"/>
      <c r="RQS316" s="44"/>
      <c r="RQT316" s="44"/>
      <c r="RQU316" s="44"/>
      <c r="RQV316" s="44"/>
      <c r="RQW316" s="44"/>
      <c r="RQX316" s="44"/>
      <c r="RQY316" s="44"/>
      <c r="RQZ316" s="44"/>
      <c r="RRA316" s="44"/>
      <c r="RRB316" s="44"/>
      <c r="RRC316" s="44"/>
      <c r="RRD316" s="44"/>
      <c r="RRE316" s="44"/>
      <c r="RRF316" s="44"/>
      <c r="RRG316" s="44"/>
      <c r="RRH316" s="44"/>
      <c r="RRI316" s="44"/>
      <c r="RRJ316" s="44"/>
      <c r="RRK316" s="44"/>
      <c r="RRL316" s="44"/>
      <c r="RRM316" s="44"/>
      <c r="RRN316" s="44"/>
      <c r="RRO316" s="44"/>
      <c r="RRP316" s="44"/>
      <c r="RRQ316" s="44"/>
      <c r="RRR316" s="44"/>
      <c r="RRS316" s="44"/>
      <c r="RRT316" s="44"/>
      <c r="RRU316" s="44"/>
      <c r="RRV316" s="44"/>
      <c r="RRW316" s="44"/>
      <c r="RRX316" s="44"/>
      <c r="RRY316" s="44"/>
      <c r="RRZ316" s="44"/>
      <c r="RSA316" s="44"/>
      <c r="RSB316" s="44"/>
      <c r="RSC316" s="44"/>
      <c r="RSD316" s="44"/>
      <c r="RSE316" s="44"/>
      <c r="RSF316" s="44"/>
      <c r="RSG316" s="44"/>
      <c r="RSH316" s="44"/>
      <c r="RSI316" s="44"/>
      <c r="RSJ316" s="44"/>
      <c r="RSK316" s="44"/>
      <c r="RSL316" s="44"/>
      <c r="RSM316" s="44"/>
      <c r="RSN316" s="44"/>
      <c r="RSO316" s="44"/>
      <c r="RSP316" s="44"/>
      <c r="RSQ316" s="44"/>
      <c r="RSR316" s="44"/>
      <c r="RSS316" s="44"/>
      <c r="RST316" s="44"/>
      <c r="RSU316" s="44"/>
      <c r="RSV316" s="44"/>
      <c r="RSW316" s="44"/>
      <c r="RSX316" s="44"/>
      <c r="RSY316" s="44"/>
      <c r="RSZ316" s="44"/>
      <c r="RTA316" s="44"/>
      <c r="RTB316" s="44"/>
      <c r="RTC316" s="44"/>
      <c r="RTD316" s="44"/>
      <c r="RTE316" s="44"/>
      <c r="RTF316" s="44"/>
      <c r="RTG316" s="44"/>
      <c r="RTH316" s="44"/>
      <c r="RTI316" s="44"/>
      <c r="RTJ316" s="44"/>
      <c r="RTK316" s="44"/>
      <c r="RTL316" s="44"/>
      <c r="RTM316" s="44"/>
      <c r="RTN316" s="44"/>
      <c r="RTO316" s="44"/>
      <c r="RTP316" s="44"/>
      <c r="RTQ316" s="44"/>
      <c r="RTR316" s="44"/>
      <c r="RTS316" s="44"/>
      <c r="RTT316" s="44"/>
      <c r="RTU316" s="44"/>
      <c r="RTV316" s="44"/>
      <c r="RTW316" s="44"/>
      <c r="RTX316" s="44"/>
      <c r="RTY316" s="44"/>
      <c r="RTZ316" s="44"/>
      <c r="RUA316" s="44"/>
      <c r="RUB316" s="44"/>
      <c r="RUC316" s="44"/>
      <c r="RUD316" s="44"/>
      <c r="RUE316" s="44"/>
      <c r="RUF316" s="44"/>
      <c r="RUG316" s="44"/>
      <c r="RUH316" s="44"/>
      <c r="RUI316" s="44"/>
      <c r="RUJ316" s="44"/>
      <c r="RUK316" s="44"/>
      <c r="RUL316" s="44"/>
      <c r="RUM316" s="44"/>
      <c r="RUN316" s="44"/>
      <c r="RUO316" s="44"/>
      <c r="RUP316" s="44"/>
      <c r="RUQ316" s="44"/>
      <c r="RUR316" s="44"/>
      <c r="RUS316" s="44"/>
      <c r="RUT316" s="44"/>
      <c r="RUU316" s="44"/>
      <c r="RUV316" s="44"/>
      <c r="RUW316" s="44"/>
      <c r="RUX316" s="44"/>
      <c r="RUY316" s="44"/>
      <c r="RUZ316" s="44"/>
      <c r="RVA316" s="44"/>
      <c r="RVB316" s="44"/>
      <c r="RVC316" s="44"/>
      <c r="RVD316" s="44"/>
      <c r="RVE316" s="44"/>
      <c r="RVF316" s="44"/>
      <c r="RVG316" s="44"/>
      <c r="RVH316" s="44"/>
      <c r="RVI316" s="44"/>
      <c r="RVJ316" s="44"/>
      <c r="RVK316" s="44"/>
      <c r="RVL316" s="44"/>
      <c r="RVM316" s="44"/>
      <c r="RVN316" s="44"/>
      <c r="RVO316" s="44"/>
      <c r="RVP316" s="44"/>
      <c r="RVQ316" s="44"/>
      <c r="RVR316" s="44"/>
      <c r="RVS316" s="44"/>
      <c r="RVT316" s="44"/>
      <c r="RVU316" s="44"/>
      <c r="RVV316" s="44"/>
      <c r="RVW316" s="44"/>
      <c r="RVX316" s="44"/>
      <c r="RVY316" s="44"/>
      <c r="RVZ316" s="44"/>
      <c r="RWA316" s="44"/>
      <c r="RWB316" s="44"/>
      <c r="RWC316" s="44"/>
      <c r="RWD316" s="44"/>
      <c r="RWE316" s="44"/>
      <c r="RWF316" s="44"/>
      <c r="RWG316" s="44"/>
      <c r="RWH316" s="44"/>
      <c r="RWI316" s="44"/>
      <c r="RWJ316" s="44"/>
      <c r="RWK316" s="44"/>
      <c r="RWL316" s="44"/>
      <c r="RWM316" s="44"/>
      <c r="RWN316" s="44"/>
      <c r="RWO316" s="44"/>
      <c r="RWP316" s="44"/>
      <c r="RWQ316" s="44"/>
      <c r="RWR316" s="44"/>
      <c r="RWS316" s="44"/>
      <c r="RWT316" s="44"/>
      <c r="RWU316" s="44"/>
      <c r="RWV316" s="44"/>
      <c r="RWW316" s="44"/>
      <c r="RWX316" s="44"/>
      <c r="RWY316" s="44"/>
      <c r="RWZ316" s="44"/>
      <c r="RXA316" s="44"/>
      <c r="RXB316" s="44"/>
      <c r="RXC316" s="44"/>
      <c r="RXD316" s="44"/>
      <c r="RXE316" s="44"/>
      <c r="RXF316" s="44"/>
      <c r="RXG316" s="44"/>
      <c r="RXH316" s="44"/>
      <c r="RXI316" s="44"/>
      <c r="RXJ316" s="44"/>
      <c r="RXK316" s="44"/>
      <c r="RXL316" s="44"/>
      <c r="RXM316" s="44"/>
      <c r="RXN316" s="44"/>
      <c r="RXO316" s="44"/>
      <c r="RXP316" s="44"/>
      <c r="RXQ316" s="44"/>
      <c r="RXR316" s="44"/>
      <c r="RXS316" s="44"/>
      <c r="RXT316" s="44"/>
      <c r="RXU316" s="44"/>
      <c r="RXV316" s="44"/>
      <c r="RXW316" s="44"/>
      <c r="RXX316" s="44"/>
      <c r="RXY316" s="44"/>
      <c r="RXZ316" s="44"/>
      <c r="RYA316" s="44"/>
      <c r="RYB316" s="44"/>
      <c r="RYC316" s="44"/>
      <c r="RYD316" s="44"/>
      <c r="RYE316" s="44"/>
      <c r="RYF316" s="44"/>
      <c r="RYG316" s="44"/>
      <c r="RYH316" s="44"/>
      <c r="RYI316" s="44"/>
      <c r="RYJ316" s="44"/>
      <c r="RYK316" s="44"/>
      <c r="RYL316" s="44"/>
      <c r="RYM316" s="44"/>
      <c r="RYN316" s="44"/>
      <c r="RYO316" s="44"/>
      <c r="RYP316" s="44"/>
      <c r="RYQ316" s="44"/>
      <c r="RYR316" s="44"/>
      <c r="RYS316" s="44"/>
      <c r="RYT316" s="44"/>
      <c r="RYU316" s="44"/>
      <c r="RYV316" s="44"/>
      <c r="RYW316" s="44"/>
      <c r="RYX316" s="44"/>
      <c r="RYY316" s="44"/>
      <c r="RYZ316" s="44"/>
      <c r="RZA316" s="44"/>
      <c r="RZB316" s="44"/>
      <c r="RZC316" s="44"/>
      <c r="RZD316" s="44"/>
      <c r="RZE316" s="44"/>
      <c r="RZF316" s="44"/>
      <c r="RZG316" s="44"/>
      <c r="RZH316" s="44"/>
      <c r="RZI316" s="44"/>
      <c r="RZJ316" s="44"/>
      <c r="RZK316" s="44"/>
      <c r="RZL316" s="44"/>
      <c r="RZM316" s="44"/>
      <c r="RZN316" s="44"/>
      <c r="RZO316" s="44"/>
      <c r="RZP316" s="44"/>
      <c r="RZQ316" s="44"/>
      <c r="RZR316" s="44"/>
      <c r="RZS316" s="44"/>
      <c r="RZT316" s="44"/>
      <c r="RZU316" s="44"/>
      <c r="RZV316" s="44"/>
      <c r="RZW316" s="44"/>
      <c r="RZX316" s="44"/>
      <c r="RZY316" s="44"/>
      <c r="RZZ316" s="44"/>
      <c r="SAA316" s="44"/>
      <c r="SAB316" s="44"/>
      <c r="SAC316" s="44"/>
      <c r="SAD316" s="44"/>
      <c r="SAE316" s="44"/>
      <c r="SAF316" s="44"/>
      <c r="SAG316" s="44"/>
      <c r="SAH316" s="44"/>
      <c r="SAI316" s="44"/>
      <c r="SAJ316" s="44"/>
      <c r="SAK316" s="44"/>
      <c r="SAL316" s="44"/>
      <c r="SAM316" s="44"/>
      <c r="SAN316" s="44"/>
      <c r="SAO316" s="44"/>
      <c r="SAP316" s="44"/>
      <c r="SAQ316" s="44"/>
      <c r="SAR316" s="44"/>
      <c r="SAS316" s="44"/>
      <c r="SAT316" s="44"/>
      <c r="SAU316" s="44"/>
      <c r="SAV316" s="44"/>
      <c r="SAW316" s="44"/>
      <c r="SAX316" s="44"/>
      <c r="SAY316" s="44"/>
      <c r="SAZ316" s="44"/>
      <c r="SBA316" s="44"/>
      <c r="SBB316" s="44"/>
      <c r="SBC316" s="44"/>
      <c r="SBD316" s="44"/>
      <c r="SBE316" s="44"/>
      <c r="SBF316" s="44"/>
      <c r="SBG316" s="44"/>
      <c r="SBH316" s="44"/>
      <c r="SBI316" s="44"/>
      <c r="SBJ316" s="44"/>
      <c r="SBK316" s="44"/>
      <c r="SBL316" s="44"/>
      <c r="SBM316" s="44"/>
      <c r="SBN316" s="44"/>
      <c r="SBO316" s="44"/>
      <c r="SBP316" s="44"/>
      <c r="SBQ316" s="44"/>
      <c r="SBR316" s="44"/>
      <c r="SBS316" s="44"/>
      <c r="SBT316" s="44"/>
      <c r="SBU316" s="44"/>
      <c r="SBV316" s="44"/>
      <c r="SBW316" s="44"/>
      <c r="SBX316" s="44"/>
      <c r="SBY316" s="44"/>
      <c r="SBZ316" s="44"/>
      <c r="SCA316" s="44"/>
      <c r="SCB316" s="44"/>
      <c r="SCC316" s="44"/>
      <c r="SCD316" s="44"/>
      <c r="SCE316" s="44"/>
      <c r="SCF316" s="44"/>
      <c r="SCG316" s="44"/>
      <c r="SCH316" s="44"/>
      <c r="SCI316" s="44"/>
      <c r="SCJ316" s="44"/>
      <c r="SCK316" s="44"/>
      <c r="SCL316" s="44"/>
      <c r="SCM316" s="44"/>
      <c r="SCN316" s="44"/>
      <c r="SCO316" s="44"/>
      <c r="SCP316" s="44"/>
      <c r="SCQ316" s="44"/>
      <c r="SCR316" s="44"/>
      <c r="SCS316" s="44"/>
      <c r="SCT316" s="44"/>
      <c r="SCU316" s="44"/>
      <c r="SCV316" s="44"/>
      <c r="SCW316" s="44"/>
      <c r="SCX316" s="44"/>
      <c r="SCY316" s="44"/>
      <c r="SCZ316" s="44"/>
      <c r="SDA316" s="44"/>
      <c r="SDB316" s="44"/>
      <c r="SDC316" s="44"/>
      <c r="SDD316" s="44"/>
      <c r="SDE316" s="44"/>
      <c r="SDF316" s="44"/>
      <c r="SDG316" s="44"/>
      <c r="SDH316" s="44"/>
      <c r="SDI316" s="44"/>
      <c r="SDJ316" s="44"/>
      <c r="SDK316" s="44"/>
      <c r="SDL316" s="44"/>
      <c r="SDM316" s="44"/>
      <c r="SDN316" s="44"/>
      <c r="SDO316" s="44"/>
      <c r="SDP316" s="44"/>
      <c r="SDQ316" s="44"/>
      <c r="SDR316" s="44"/>
      <c r="SDS316" s="44"/>
      <c r="SDT316" s="44"/>
      <c r="SDU316" s="44"/>
      <c r="SDV316" s="44"/>
      <c r="SDW316" s="44"/>
      <c r="SDX316" s="44"/>
      <c r="SDY316" s="44"/>
      <c r="SDZ316" s="44"/>
      <c r="SEA316" s="44"/>
      <c r="SEB316" s="44"/>
      <c r="SEC316" s="44"/>
      <c r="SED316" s="44"/>
      <c r="SEE316" s="44"/>
      <c r="SEF316" s="44"/>
      <c r="SEG316" s="44"/>
      <c r="SEH316" s="44"/>
      <c r="SEI316" s="44"/>
      <c r="SEJ316" s="44"/>
      <c r="SEK316" s="44"/>
      <c r="SEL316" s="44"/>
      <c r="SEM316" s="44"/>
      <c r="SEN316" s="44"/>
      <c r="SEO316" s="44"/>
      <c r="SEP316" s="44"/>
      <c r="SEQ316" s="44"/>
      <c r="SER316" s="44"/>
      <c r="SES316" s="44"/>
      <c r="SET316" s="44"/>
      <c r="SEU316" s="44"/>
      <c r="SEV316" s="44"/>
      <c r="SEW316" s="44"/>
      <c r="SEX316" s="44"/>
      <c r="SEY316" s="44"/>
      <c r="SEZ316" s="44"/>
      <c r="SFA316" s="44"/>
      <c r="SFB316" s="44"/>
      <c r="SFC316" s="44"/>
      <c r="SFD316" s="44"/>
      <c r="SFE316" s="44"/>
      <c r="SFF316" s="44"/>
      <c r="SFG316" s="44"/>
      <c r="SFH316" s="44"/>
      <c r="SFI316" s="44"/>
      <c r="SFJ316" s="44"/>
      <c r="SFK316" s="44"/>
      <c r="SFL316" s="44"/>
      <c r="SFM316" s="44"/>
      <c r="SFN316" s="44"/>
      <c r="SFO316" s="44"/>
      <c r="SFP316" s="44"/>
      <c r="SFQ316" s="44"/>
      <c r="SFR316" s="44"/>
      <c r="SFS316" s="44"/>
      <c r="SFT316" s="44"/>
      <c r="SFU316" s="44"/>
      <c r="SFV316" s="44"/>
      <c r="SFW316" s="44"/>
      <c r="SFX316" s="44"/>
      <c r="SFY316" s="44"/>
      <c r="SFZ316" s="44"/>
      <c r="SGA316" s="44"/>
      <c r="SGB316" s="44"/>
      <c r="SGC316" s="44"/>
      <c r="SGD316" s="44"/>
      <c r="SGE316" s="44"/>
      <c r="SGF316" s="44"/>
      <c r="SGG316" s="44"/>
      <c r="SGH316" s="44"/>
      <c r="SGI316" s="44"/>
      <c r="SGJ316" s="44"/>
      <c r="SGK316" s="44"/>
      <c r="SGL316" s="44"/>
      <c r="SGM316" s="44"/>
      <c r="SGN316" s="44"/>
      <c r="SGO316" s="44"/>
      <c r="SGP316" s="44"/>
      <c r="SGQ316" s="44"/>
      <c r="SGR316" s="44"/>
      <c r="SGS316" s="44"/>
      <c r="SGT316" s="44"/>
      <c r="SGU316" s="44"/>
      <c r="SGV316" s="44"/>
      <c r="SGW316" s="44"/>
      <c r="SGX316" s="44"/>
      <c r="SGY316" s="44"/>
      <c r="SGZ316" s="44"/>
      <c r="SHA316" s="44"/>
      <c r="SHB316" s="44"/>
      <c r="SHC316" s="44"/>
      <c r="SHD316" s="44"/>
      <c r="SHE316" s="44"/>
      <c r="SHF316" s="44"/>
      <c r="SHG316" s="44"/>
      <c r="SHH316" s="44"/>
      <c r="SHI316" s="44"/>
      <c r="SHJ316" s="44"/>
      <c r="SHK316" s="44"/>
      <c r="SHL316" s="44"/>
      <c r="SHM316" s="44"/>
      <c r="SHN316" s="44"/>
      <c r="SHO316" s="44"/>
      <c r="SHP316" s="44"/>
      <c r="SHQ316" s="44"/>
      <c r="SHR316" s="44"/>
      <c r="SHS316" s="44"/>
      <c r="SHT316" s="44"/>
      <c r="SHU316" s="44"/>
      <c r="SHV316" s="44"/>
      <c r="SHW316" s="44"/>
      <c r="SHX316" s="44"/>
      <c r="SHY316" s="44"/>
      <c r="SHZ316" s="44"/>
      <c r="SIA316" s="44"/>
      <c r="SIB316" s="44"/>
      <c r="SIC316" s="44"/>
      <c r="SID316" s="44"/>
      <c r="SIE316" s="44"/>
      <c r="SIF316" s="44"/>
      <c r="SIG316" s="44"/>
      <c r="SIH316" s="44"/>
      <c r="SII316" s="44"/>
      <c r="SIJ316" s="44"/>
      <c r="SIK316" s="44"/>
      <c r="SIL316" s="44"/>
      <c r="SIM316" s="44"/>
      <c r="SIN316" s="44"/>
      <c r="SIO316" s="44"/>
      <c r="SIP316" s="44"/>
      <c r="SIQ316" s="44"/>
      <c r="SIR316" s="44"/>
      <c r="SIS316" s="44"/>
      <c r="SIT316" s="44"/>
      <c r="SIU316" s="44"/>
      <c r="SIV316" s="44"/>
      <c r="SIW316" s="44"/>
      <c r="SIX316" s="44"/>
      <c r="SIY316" s="44"/>
      <c r="SIZ316" s="44"/>
      <c r="SJA316" s="44"/>
      <c r="SJB316" s="44"/>
      <c r="SJC316" s="44"/>
      <c r="SJD316" s="44"/>
      <c r="SJE316" s="44"/>
      <c r="SJF316" s="44"/>
      <c r="SJG316" s="44"/>
      <c r="SJH316" s="44"/>
      <c r="SJI316" s="44"/>
      <c r="SJJ316" s="44"/>
      <c r="SJK316" s="44"/>
      <c r="SJL316" s="44"/>
      <c r="SJM316" s="44"/>
      <c r="SJN316" s="44"/>
      <c r="SJO316" s="44"/>
      <c r="SJP316" s="44"/>
      <c r="SJQ316" s="44"/>
      <c r="SJR316" s="44"/>
      <c r="SJS316" s="44"/>
      <c r="SJT316" s="44"/>
      <c r="SJU316" s="44"/>
      <c r="SJV316" s="44"/>
      <c r="SJW316" s="44"/>
      <c r="SJX316" s="44"/>
      <c r="SJY316" s="44"/>
      <c r="SJZ316" s="44"/>
      <c r="SKA316" s="44"/>
      <c r="SKB316" s="44"/>
      <c r="SKC316" s="44"/>
      <c r="SKD316" s="44"/>
      <c r="SKE316" s="44"/>
      <c r="SKF316" s="44"/>
      <c r="SKG316" s="44"/>
      <c r="SKH316" s="44"/>
      <c r="SKI316" s="44"/>
      <c r="SKJ316" s="44"/>
      <c r="SKK316" s="44"/>
      <c r="SKL316" s="44"/>
      <c r="SKM316" s="44"/>
      <c r="SKN316" s="44"/>
      <c r="SKO316" s="44"/>
      <c r="SKP316" s="44"/>
      <c r="SKQ316" s="44"/>
      <c r="SKR316" s="44"/>
      <c r="SKS316" s="44"/>
      <c r="SKT316" s="44"/>
      <c r="SKU316" s="44"/>
      <c r="SKV316" s="44"/>
      <c r="SKW316" s="44"/>
      <c r="SKX316" s="44"/>
      <c r="SKY316" s="44"/>
      <c r="SKZ316" s="44"/>
      <c r="SLA316" s="44"/>
      <c r="SLB316" s="44"/>
      <c r="SLC316" s="44"/>
      <c r="SLD316" s="44"/>
      <c r="SLE316" s="44"/>
      <c r="SLF316" s="44"/>
      <c r="SLG316" s="44"/>
      <c r="SLH316" s="44"/>
      <c r="SLI316" s="44"/>
      <c r="SLJ316" s="44"/>
      <c r="SLK316" s="44"/>
      <c r="SLL316" s="44"/>
      <c r="SLM316" s="44"/>
      <c r="SLN316" s="44"/>
      <c r="SLO316" s="44"/>
      <c r="SLP316" s="44"/>
      <c r="SLQ316" s="44"/>
      <c r="SLR316" s="44"/>
      <c r="SLS316" s="44"/>
      <c r="SLT316" s="44"/>
      <c r="SLU316" s="44"/>
      <c r="SLV316" s="44"/>
      <c r="SLW316" s="44"/>
      <c r="SLX316" s="44"/>
      <c r="SLY316" s="44"/>
      <c r="SLZ316" s="44"/>
      <c r="SMA316" s="44"/>
      <c r="SMB316" s="44"/>
      <c r="SMC316" s="44"/>
      <c r="SMD316" s="44"/>
      <c r="SME316" s="44"/>
      <c r="SMF316" s="44"/>
      <c r="SMG316" s="44"/>
      <c r="SMH316" s="44"/>
      <c r="SMI316" s="44"/>
      <c r="SMJ316" s="44"/>
      <c r="SMK316" s="44"/>
      <c r="SML316" s="44"/>
      <c r="SMM316" s="44"/>
      <c r="SMN316" s="44"/>
      <c r="SMO316" s="44"/>
      <c r="SMP316" s="44"/>
      <c r="SMQ316" s="44"/>
      <c r="SMR316" s="44"/>
      <c r="SMS316" s="44"/>
      <c r="SMT316" s="44"/>
      <c r="SMU316" s="44"/>
      <c r="SMV316" s="44"/>
      <c r="SMW316" s="44"/>
      <c r="SMX316" s="44"/>
      <c r="SMY316" s="44"/>
      <c r="SMZ316" s="44"/>
      <c r="SNA316" s="44"/>
      <c r="SNB316" s="44"/>
      <c r="SNC316" s="44"/>
      <c r="SND316" s="44"/>
      <c r="SNE316" s="44"/>
      <c r="SNF316" s="44"/>
      <c r="SNG316" s="44"/>
      <c r="SNH316" s="44"/>
      <c r="SNI316" s="44"/>
      <c r="SNJ316" s="44"/>
      <c r="SNK316" s="44"/>
      <c r="SNL316" s="44"/>
      <c r="SNM316" s="44"/>
      <c r="SNN316" s="44"/>
      <c r="SNO316" s="44"/>
      <c r="SNP316" s="44"/>
      <c r="SNQ316" s="44"/>
      <c r="SNR316" s="44"/>
      <c r="SNS316" s="44"/>
      <c r="SNT316" s="44"/>
      <c r="SNU316" s="44"/>
      <c r="SNV316" s="44"/>
      <c r="SNW316" s="44"/>
      <c r="SNX316" s="44"/>
      <c r="SNY316" s="44"/>
      <c r="SNZ316" s="44"/>
      <c r="SOA316" s="44"/>
      <c r="SOB316" s="44"/>
      <c r="SOC316" s="44"/>
      <c r="SOD316" s="44"/>
      <c r="SOE316" s="44"/>
      <c r="SOF316" s="44"/>
      <c r="SOG316" s="44"/>
      <c r="SOH316" s="44"/>
      <c r="SOI316" s="44"/>
      <c r="SOJ316" s="44"/>
      <c r="SOK316" s="44"/>
      <c r="SOL316" s="44"/>
      <c r="SOM316" s="44"/>
      <c r="SON316" s="44"/>
      <c r="SOO316" s="44"/>
      <c r="SOP316" s="44"/>
      <c r="SOQ316" s="44"/>
      <c r="SOR316" s="44"/>
      <c r="SOS316" s="44"/>
      <c r="SOT316" s="44"/>
      <c r="SOU316" s="44"/>
      <c r="SOV316" s="44"/>
      <c r="SOW316" s="44"/>
      <c r="SOX316" s="44"/>
      <c r="SOY316" s="44"/>
      <c r="SOZ316" s="44"/>
      <c r="SPA316" s="44"/>
      <c r="SPB316" s="44"/>
      <c r="SPC316" s="44"/>
      <c r="SPD316" s="44"/>
      <c r="SPE316" s="44"/>
      <c r="SPF316" s="44"/>
      <c r="SPG316" s="44"/>
      <c r="SPH316" s="44"/>
      <c r="SPI316" s="44"/>
      <c r="SPJ316" s="44"/>
      <c r="SPK316" s="44"/>
      <c r="SPL316" s="44"/>
      <c r="SPM316" s="44"/>
      <c r="SPN316" s="44"/>
      <c r="SPO316" s="44"/>
      <c r="SPP316" s="44"/>
      <c r="SPQ316" s="44"/>
      <c r="SPR316" s="44"/>
      <c r="SPS316" s="44"/>
      <c r="SPT316" s="44"/>
      <c r="SPU316" s="44"/>
      <c r="SPV316" s="44"/>
      <c r="SPW316" s="44"/>
      <c r="SPX316" s="44"/>
      <c r="SPY316" s="44"/>
      <c r="SPZ316" s="44"/>
      <c r="SQA316" s="44"/>
      <c r="SQB316" s="44"/>
      <c r="SQC316" s="44"/>
      <c r="SQD316" s="44"/>
      <c r="SQE316" s="44"/>
      <c r="SQF316" s="44"/>
      <c r="SQG316" s="44"/>
      <c r="SQH316" s="44"/>
      <c r="SQI316" s="44"/>
      <c r="SQJ316" s="44"/>
      <c r="SQK316" s="44"/>
      <c r="SQL316" s="44"/>
      <c r="SQM316" s="44"/>
      <c r="SQN316" s="44"/>
      <c r="SQO316" s="44"/>
      <c r="SQP316" s="44"/>
      <c r="SQQ316" s="44"/>
      <c r="SQR316" s="44"/>
      <c r="SQS316" s="44"/>
      <c r="SQT316" s="44"/>
      <c r="SQU316" s="44"/>
      <c r="SQV316" s="44"/>
      <c r="SQW316" s="44"/>
      <c r="SQX316" s="44"/>
      <c r="SQY316" s="44"/>
      <c r="SQZ316" s="44"/>
      <c r="SRA316" s="44"/>
      <c r="SRB316" s="44"/>
      <c r="SRC316" s="44"/>
      <c r="SRD316" s="44"/>
      <c r="SRE316" s="44"/>
      <c r="SRF316" s="44"/>
      <c r="SRG316" s="44"/>
      <c r="SRH316" s="44"/>
      <c r="SRI316" s="44"/>
      <c r="SRJ316" s="44"/>
      <c r="SRK316" s="44"/>
      <c r="SRL316" s="44"/>
      <c r="SRM316" s="44"/>
      <c r="SRN316" s="44"/>
      <c r="SRO316" s="44"/>
      <c r="SRP316" s="44"/>
      <c r="SRQ316" s="44"/>
      <c r="SRR316" s="44"/>
      <c r="SRS316" s="44"/>
      <c r="SRT316" s="44"/>
      <c r="SRU316" s="44"/>
      <c r="SRV316" s="44"/>
      <c r="SRW316" s="44"/>
      <c r="SRX316" s="44"/>
      <c r="SRY316" s="44"/>
      <c r="SRZ316" s="44"/>
      <c r="SSA316" s="44"/>
      <c r="SSB316" s="44"/>
      <c r="SSC316" s="44"/>
      <c r="SSD316" s="44"/>
      <c r="SSE316" s="44"/>
      <c r="SSF316" s="44"/>
      <c r="SSG316" s="44"/>
      <c r="SSH316" s="44"/>
      <c r="SSI316" s="44"/>
      <c r="SSJ316" s="44"/>
      <c r="SSK316" s="44"/>
      <c r="SSL316" s="44"/>
      <c r="SSM316" s="44"/>
      <c r="SSN316" s="44"/>
      <c r="SSO316" s="44"/>
      <c r="SSP316" s="44"/>
      <c r="SSQ316" s="44"/>
      <c r="SSR316" s="44"/>
      <c r="SSS316" s="44"/>
      <c r="SST316" s="44"/>
      <c r="SSU316" s="44"/>
      <c r="SSV316" s="44"/>
      <c r="SSW316" s="44"/>
      <c r="SSX316" s="44"/>
      <c r="SSY316" s="44"/>
      <c r="SSZ316" s="44"/>
      <c r="STA316" s="44"/>
      <c r="STB316" s="44"/>
      <c r="STC316" s="44"/>
      <c r="STD316" s="44"/>
      <c r="STE316" s="44"/>
      <c r="STF316" s="44"/>
      <c r="STG316" s="44"/>
      <c r="STH316" s="44"/>
      <c r="STI316" s="44"/>
      <c r="STJ316" s="44"/>
      <c r="STK316" s="44"/>
      <c r="STL316" s="44"/>
      <c r="STM316" s="44"/>
      <c r="STN316" s="44"/>
      <c r="STO316" s="44"/>
      <c r="STP316" s="44"/>
      <c r="STQ316" s="44"/>
      <c r="STR316" s="44"/>
      <c r="STS316" s="44"/>
      <c r="STT316" s="44"/>
      <c r="STU316" s="44"/>
      <c r="STV316" s="44"/>
      <c r="STW316" s="44"/>
      <c r="STX316" s="44"/>
      <c r="STY316" s="44"/>
      <c r="STZ316" s="44"/>
      <c r="SUA316" s="44"/>
      <c r="SUB316" s="44"/>
      <c r="SUC316" s="44"/>
      <c r="SUD316" s="44"/>
      <c r="SUE316" s="44"/>
      <c r="SUF316" s="44"/>
      <c r="SUG316" s="44"/>
      <c r="SUH316" s="44"/>
      <c r="SUI316" s="44"/>
      <c r="SUJ316" s="44"/>
      <c r="SUK316" s="44"/>
      <c r="SUL316" s="44"/>
      <c r="SUM316" s="44"/>
      <c r="SUN316" s="44"/>
      <c r="SUO316" s="44"/>
      <c r="SUP316" s="44"/>
      <c r="SUQ316" s="44"/>
      <c r="SUR316" s="44"/>
      <c r="SUS316" s="44"/>
      <c r="SUT316" s="44"/>
      <c r="SUU316" s="44"/>
      <c r="SUV316" s="44"/>
      <c r="SUW316" s="44"/>
      <c r="SUX316" s="44"/>
      <c r="SUY316" s="44"/>
      <c r="SUZ316" s="44"/>
      <c r="SVA316" s="44"/>
      <c r="SVB316" s="44"/>
      <c r="SVC316" s="44"/>
      <c r="SVD316" s="44"/>
      <c r="SVE316" s="44"/>
      <c r="SVF316" s="44"/>
      <c r="SVG316" s="44"/>
      <c r="SVH316" s="44"/>
      <c r="SVI316" s="44"/>
      <c r="SVJ316" s="44"/>
      <c r="SVK316" s="44"/>
      <c r="SVL316" s="44"/>
      <c r="SVM316" s="44"/>
      <c r="SVN316" s="44"/>
      <c r="SVO316" s="44"/>
      <c r="SVP316" s="44"/>
      <c r="SVQ316" s="44"/>
      <c r="SVR316" s="44"/>
      <c r="SVS316" s="44"/>
      <c r="SVT316" s="44"/>
      <c r="SVU316" s="44"/>
      <c r="SVV316" s="44"/>
      <c r="SVW316" s="44"/>
      <c r="SVX316" s="44"/>
      <c r="SVY316" s="44"/>
      <c r="SVZ316" s="44"/>
      <c r="SWA316" s="44"/>
      <c r="SWB316" s="44"/>
      <c r="SWC316" s="44"/>
      <c r="SWD316" s="44"/>
      <c r="SWE316" s="44"/>
      <c r="SWF316" s="44"/>
      <c r="SWG316" s="44"/>
      <c r="SWH316" s="44"/>
      <c r="SWI316" s="44"/>
      <c r="SWJ316" s="44"/>
      <c r="SWK316" s="44"/>
      <c r="SWL316" s="44"/>
      <c r="SWM316" s="44"/>
      <c r="SWN316" s="44"/>
      <c r="SWO316" s="44"/>
      <c r="SWP316" s="44"/>
      <c r="SWQ316" s="44"/>
      <c r="SWR316" s="44"/>
      <c r="SWS316" s="44"/>
      <c r="SWT316" s="44"/>
      <c r="SWU316" s="44"/>
      <c r="SWV316" s="44"/>
      <c r="SWW316" s="44"/>
      <c r="SWX316" s="44"/>
      <c r="SWY316" s="44"/>
      <c r="SWZ316" s="44"/>
      <c r="SXA316" s="44"/>
      <c r="SXB316" s="44"/>
      <c r="SXC316" s="44"/>
      <c r="SXD316" s="44"/>
      <c r="SXE316" s="44"/>
      <c r="SXF316" s="44"/>
      <c r="SXG316" s="44"/>
      <c r="SXH316" s="44"/>
      <c r="SXI316" s="44"/>
      <c r="SXJ316" s="44"/>
      <c r="SXK316" s="44"/>
      <c r="SXL316" s="44"/>
      <c r="SXM316" s="44"/>
      <c r="SXN316" s="44"/>
      <c r="SXO316" s="44"/>
      <c r="SXP316" s="44"/>
      <c r="SXQ316" s="44"/>
      <c r="SXR316" s="44"/>
      <c r="SXS316" s="44"/>
      <c r="SXT316" s="44"/>
      <c r="SXU316" s="44"/>
      <c r="SXV316" s="44"/>
      <c r="SXW316" s="44"/>
      <c r="SXX316" s="44"/>
      <c r="SXY316" s="44"/>
      <c r="SXZ316" s="44"/>
      <c r="SYA316" s="44"/>
      <c r="SYB316" s="44"/>
      <c r="SYC316" s="44"/>
      <c r="SYD316" s="44"/>
      <c r="SYE316" s="44"/>
      <c r="SYF316" s="44"/>
      <c r="SYG316" s="44"/>
      <c r="SYH316" s="44"/>
      <c r="SYI316" s="44"/>
      <c r="SYJ316" s="44"/>
      <c r="SYK316" s="44"/>
      <c r="SYL316" s="44"/>
      <c r="SYM316" s="44"/>
      <c r="SYN316" s="44"/>
      <c r="SYO316" s="44"/>
      <c r="SYP316" s="44"/>
      <c r="SYQ316" s="44"/>
      <c r="SYR316" s="44"/>
      <c r="SYS316" s="44"/>
      <c r="SYT316" s="44"/>
      <c r="SYU316" s="44"/>
      <c r="SYV316" s="44"/>
      <c r="SYW316" s="44"/>
      <c r="SYX316" s="44"/>
      <c r="SYY316" s="44"/>
      <c r="SYZ316" s="44"/>
      <c r="SZA316" s="44"/>
      <c r="SZB316" s="44"/>
      <c r="SZC316" s="44"/>
      <c r="SZD316" s="44"/>
      <c r="SZE316" s="44"/>
      <c r="SZF316" s="44"/>
      <c r="SZG316" s="44"/>
      <c r="SZH316" s="44"/>
      <c r="SZI316" s="44"/>
      <c r="SZJ316" s="44"/>
      <c r="SZK316" s="44"/>
      <c r="SZL316" s="44"/>
      <c r="SZM316" s="44"/>
      <c r="SZN316" s="44"/>
      <c r="SZO316" s="44"/>
      <c r="SZP316" s="44"/>
      <c r="SZQ316" s="44"/>
      <c r="SZR316" s="44"/>
      <c r="SZS316" s="44"/>
      <c r="SZT316" s="44"/>
      <c r="SZU316" s="44"/>
      <c r="SZV316" s="44"/>
      <c r="SZW316" s="44"/>
      <c r="SZX316" s="44"/>
      <c r="SZY316" s="44"/>
      <c r="SZZ316" s="44"/>
      <c r="TAA316" s="44"/>
      <c r="TAB316" s="44"/>
      <c r="TAC316" s="44"/>
      <c r="TAD316" s="44"/>
      <c r="TAE316" s="44"/>
      <c r="TAF316" s="44"/>
      <c r="TAG316" s="44"/>
      <c r="TAH316" s="44"/>
      <c r="TAI316" s="44"/>
      <c r="TAJ316" s="44"/>
      <c r="TAK316" s="44"/>
      <c r="TAL316" s="44"/>
      <c r="TAM316" s="44"/>
      <c r="TAN316" s="44"/>
      <c r="TAO316" s="44"/>
      <c r="TAP316" s="44"/>
      <c r="TAQ316" s="44"/>
      <c r="TAR316" s="44"/>
      <c r="TAS316" s="44"/>
      <c r="TAT316" s="44"/>
      <c r="TAU316" s="44"/>
      <c r="TAV316" s="44"/>
      <c r="TAW316" s="44"/>
      <c r="TAX316" s="44"/>
      <c r="TAY316" s="44"/>
      <c r="TAZ316" s="44"/>
      <c r="TBA316" s="44"/>
      <c r="TBB316" s="44"/>
      <c r="TBC316" s="44"/>
      <c r="TBD316" s="44"/>
      <c r="TBE316" s="44"/>
      <c r="TBF316" s="44"/>
      <c r="TBG316" s="44"/>
      <c r="TBH316" s="44"/>
      <c r="TBI316" s="44"/>
      <c r="TBJ316" s="44"/>
      <c r="TBK316" s="44"/>
      <c r="TBL316" s="44"/>
      <c r="TBM316" s="44"/>
      <c r="TBN316" s="44"/>
      <c r="TBO316" s="44"/>
      <c r="TBP316" s="44"/>
      <c r="TBQ316" s="44"/>
      <c r="TBR316" s="44"/>
      <c r="TBS316" s="44"/>
      <c r="TBT316" s="44"/>
      <c r="TBU316" s="44"/>
      <c r="TBV316" s="44"/>
      <c r="TBW316" s="44"/>
      <c r="TBX316" s="44"/>
      <c r="TBY316" s="44"/>
      <c r="TBZ316" s="44"/>
      <c r="TCA316" s="44"/>
      <c r="TCB316" s="44"/>
      <c r="TCC316" s="44"/>
      <c r="TCD316" s="44"/>
      <c r="TCE316" s="44"/>
      <c r="TCF316" s="44"/>
      <c r="TCG316" s="44"/>
      <c r="TCH316" s="44"/>
      <c r="TCI316" s="44"/>
      <c r="TCJ316" s="44"/>
      <c r="TCK316" s="44"/>
      <c r="TCL316" s="44"/>
      <c r="TCM316" s="44"/>
      <c r="TCN316" s="44"/>
      <c r="TCO316" s="44"/>
      <c r="TCP316" s="44"/>
      <c r="TCQ316" s="44"/>
      <c r="TCR316" s="44"/>
      <c r="TCS316" s="44"/>
      <c r="TCT316" s="44"/>
      <c r="TCU316" s="44"/>
      <c r="TCV316" s="44"/>
      <c r="TCW316" s="44"/>
      <c r="TCX316" s="44"/>
      <c r="TCY316" s="44"/>
      <c r="TCZ316" s="44"/>
      <c r="TDA316" s="44"/>
      <c r="TDB316" s="44"/>
      <c r="TDC316" s="44"/>
      <c r="TDD316" s="44"/>
      <c r="TDE316" s="44"/>
      <c r="TDF316" s="44"/>
      <c r="TDG316" s="44"/>
      <c r="TDH316" s="44"/>
      <c r="TDI316" s="44"/>
      <c r="TDJ316" s="44"/>
      <c r="TDK316" s="44"/>
      <c r="TDL316" s="44"/>
      <c r="TDM316" s="44"/>
      <c r="TDN316" s="44"/>
      <c r="TDO316" s="44"/>
      <c r="TDP316" s="44"/>
      <c r="TDQ316" s="44"/>
      <c r="TDR316" s="44"/>
      <c r="TDS316" s="44"/>
      <c r="TDT316" s="44"/>
      <c r="TDU316" s="44"/>
      <c r="TDV316" s="44"/>
      <c r="TDW316" s="44"/>
      <c r="TDX316" s="44"/>
      <c r="TDY316" s="44"/>
      <c r="TDZ316" s="44"/>
      <c r="TEA316" s="44"/>
      <c r="TEB316" s="44"/>
      <c r="TEC316" s="44"/>
      <c r="TED316" s="44"/>
      <c r="TEE316" s="44"/>
      <c r="TEF316" s="44"/>
      <c r="TEG316" s="44"/>
      <c r="TEH316" s="44"/>
      <c r="TEI316" s="44"/>
      <c r="TEJ316" s="44"/>
      <c r="TEK316" s="44"/>
      <c r="TEL316" s="44"/>
      <c r="TEM316" s="44"/>
      <c r="TEN316" s="44"/>
      <c r="TEO316" s="44"/>
      <c r="TEP316" s="44"/>
      <c r="TEQ316" s="44"/>
      <c r="TER316" s="44"/>
      <c r="TES316" s="44"/>
      <c r="TET316" s="44"/>
      <c r="TEU316" s="44"/>
      <c r="TEV316" s="44"/>
      <c r="TEW316" s="44"/>
      <c r="TEX316" s="44"/>
      <c r="TEY316" s="44"/>
      <c r="TEZ316" s="44"/>
      <c r="TFA316" s="44"/>
      <c r="TFB316" s="44"/>
      <c r="TFC316" s="44"/>
      <c r="TFD316" s="44"/>
      <c r="TFE316" s="44"/>
      <c r="TFF316" s="44"/>
      <c r="TFG316" s="44"/>
      <c r="TFH316" s="44"/>
      <c r="TFI316" s="44"/>
      <c r="TFJ316" s="44"/>
      <c r="TFK316" s="44"/>
      <c r="TFL316" s="44"/>
      <c r="TFM316" s="44"/>
      <c r="TFN316" s="44"/>
      <c r="TFO316" s="44"/>
      <c r="TFP316" s="44"/>
      <c r="TFQ316" s="44"/>
      <c r="TFR316" s="44"/>
      <c r="TFS316" s="44"/>
      <c r="TFT316" s="44"/>
      <c r="TFU316" s="44"/>
      <c r="TFV316" s="44"/>
      <c r="TFW316" s="44"/>
      <c r="TFX316" s="44"/>
      <c r="TFY316" s="44"/>
      <c r="TFZ316" s="44"/>
      <c r="TGA316" s="44"/>
      <c r="TGB316" s="44"/>
      <c r="TGC316" s="44"/>
      <c r="TGD316" s="44"/>
      <c r="TGE316" s="44"/>
      <c r="TGF316" s="44"/>
      <c r="TGG316" s="44"/>
      <c r="TGH316" s="44"/>
      <c r="TGI316" s="44"/>
      <c r="TGJ316" s="44"/>
      <c r="TGK316" s="44"/>
      <c r="TGL316" s="44"/>
      <c r="TGM316" s="44"/>
      <c r="TGN316" s="44"/>
      <c r="TGO316" s="44"/>
      <c r="TGP316" s="44"/>
      <c r="TGQ316" s="44"/>
      <c r="TGR316" s="44"/>
      <c r="TGS316" s="44"/>
      <c r="TGT316" s="44"/>
      <c r="TGU316" s="44"/>
      <c r="TGV316" s="44"/>
      <c r="TGW316" s="44"/>
      <c r="TGX316" s="44"/>
      <c r="TGY316" s="44"/>
      <c r="TGZ316" s="44"/>
      <c r="THA316" s="44"/>
      <c r="THB316" s="44"/>
      <c r="THC316" s="44"/>
      <c r="THD316" s="44"/>
      <c r="THE316" s="44"/>
      <c r="THF316" s="44"/>
      <c r="THG316" s="44"/>
      <c r="THH316" s="44"/>
      <c r="THI316" s="44"/>
      <c r="THJ316" s="44"/>
      <c r="THK316" s="44"/>
      <c r="THL316" s="44"/>
      <c r="THM316" s="44"/>
      <c r="THN316" s="44"/>
      <c r="THO316" s="44"/>
      <c r="THP316" s="44"/>
      <c r="THQ316" s="44"/>
      <c r="THR316" s="44"/>
      <c r="THS316" s="44"/>
      <c r="THT316" s="44"/>
      <c r="THU316" s="44"/>
      <c r="THV316" s="44"/>
      <c r="THW316" s="44"/>
      <c r="THX316" s="44"/>
      <c r="THY316" s="44"/>
      <c r="THZ316" s="44"/>
      <c r="TIA316" s="44"/>
      <c r="TIB316" s="44"/>
      <c r="TIC316" s="44"/>
      <c r="TID316" s="44"/>
      <c r="TIE316" s="44"/>
      <c r="TIF316" s="44"/>
      <c r="TIG316" s="44"/>
      <c r="TIH316" s="44"/>
      <c r="TII316" s="44"/>
      <c r="TIJ316" s="44"/>
      <c r="TIK316" s="44"/>
      <c r="TIL316" s="44"/>
      <c r="TIM316" s="44"/>
      <c r="TIN316" s="44"/>
      <c r="TIO316" s="44"/>
      <c r="TIP316" s="44"/>
      <c r="TIQ316" s="44"/>
      <c r="TIR316" s="44"/>
      <c r="TIS316" s="44"/>
      <c r="TIT316" s="44"/>
      <c r="TIU316" s="44"/>
      <c r="TIV316" s="44"/>
      <c r="TIW316" s="44"/>
      <c r="TIX316" s="44"/>
      <c r="TIY316" s="44"/>
      <c r="TIZ316" s="44"/>
      <c r="TJA316" s="44"/>
      <c r="TJB316" s="44"/>
      <c r="TJC316" s="44"/>
      <c r="TJD316" s="44"/>
      <c r="TJE316" s="44"/>
      <c r="TJF316" s="44"/>
      <c r="TJG316" s="44"/>
      <c r="TJH316" s="44"/>
      <c r="TJI316" s="44"/>
      <c r="TJJ316" s="44"/>
      <c r="TJK316" s="44"/>
      <c r="TJL316" s="44"/>
      <c r="TJM316" s="44"/>
      <c r="TJN316" s="44"/>
      <c r="TJO316" s="44"/>
      <c r="TJP316" s="44"/>
      <c r="TJQ316" s="44"/>
      <c r="TJR316" s="44"/>
      <c r="TJS316" s="44"/>
      <c r="TJT316" s="44"/>
      <c r="TJU316" s="44"/>
      <c r="TJV316" s="44"/>
      <c r="TJW316" s="44"/>
      <c r="TJX316" s="44"/>
      <c r="TJY316" s="44"/>
      <c r="TJZ316" s="44"/>
      <c r="TKA316" s="44"/>
      <c r="TKB316" s="44"/>
      <c r="TKC316" s="44"/>
      <c r="TKD316" s="44"/>
      <c r="TKE316" s="44"/>
      <c r="TKF316" s="44"/>
      <c r="TKG316" s="44"/>
      <c r="TKH316" s="44"/>
      <c r="TKI316" s="44"/>
      <c r="TKJ316" s="44"/>
      <c r="TKK316" s="44"/>
      <c r="TKL316" s="44"/>
      <c r="TKM316" s="44"/>
      <c r="TKN316" s="44"/>
      <c r="TKO316" s="44"/>
      <c r="TKP316" s="44"/>
      <c r="TKQ316" s="44"/>
      <c r="TKR316" s="44"/>
      <c r="TKS316" s="44"/>
      <c r="TKT316" s="44"/>
      <c r="TKU316" s="44"/>
      <c r="TKV316" s="44"/>
      <c r="TKW316" s="44"/>
      <c r="TKX316" s="44"/>
      <c r="TKY316" s="44"/>
      <c r="TKZ316" s="44"/>
      <c r="TLA316" s="44"/>
      <c r="TLB316" s="44"/>
      <c r="TLC316" s="44"/>
      <c r="TLD316" s="44"/>
      <c r="TLE316" s="44"/>
      <c r="TLF316" s="44"/>
      <c r="TLG316" s="44"/>
      <c r="TLH316" s="44"/>
      <c r="TLI316" s="44"/>
      <c r="TLJ316" s="44"/>
      <c r="TLK316" s="44"/>
      <c r="TLL316" s="44"/>
      <c r="TLM316" s="44"/>
      <c r="TLN316" s="44"/>
      <c r="TLO316" s="44"/>
      <c r="TLP316" s="44"/>
      <c r="TLQ316" s="44"/>
      <c r="TLR316" s="44"/>
      <c r="TLS316" s="44"/>
      <c r="TLT316" s="44"/>
      <c r="TLU316" s="44"/>
      <c r="TLV316" s="44"/>
      <c r="TLW316" s="44"/>
      <c r="TLX316" s="44"/>
      <c r="TLY316" s="44"/>
      <c r="TLZ316" s="44"/>
      <c r="TMA316" s="44"/>
      <c r="TMB316" s="44"/>
      <c r="TMC316" s="44"/>
      <c r="TMD316" s="44"/>
      <c r="TME316" s="44"/>
      <c r="TMF316" s="44"/>
      <c r="TMG316" s="44"/>
      <c r="TMH316" s="44"/>
      <c r="TMI316" s="44"/>
      <c r="TMJ316" s="44"/>
      <c r="TMK316" s="44"/>
      <c r="TML316" s="44"/>
      <c r="TMM316" s="44"/>
      <c r="TMN316" s="44"/>
      <c r="TMO316" s="44"/>
      <c r="TMP316" s="44"/>
      <c r="TMQ316" s="44"/>
      <c r="TMR316" s="44"/>
      <c r="TMS316" s="44"/>
      <c r="TMT316" s="44"/>
      <c r="TMU316" s="44"/>
      <c r="TMV316" s="44"/>
      <c r="TMW316" s="44"/>
      <c r="TMX316" s="44"/>
      <c r="TMY316" s="44"/>
      <c r="TMZ316" s="44"/>
      <c r="TNA316" s="44"/>
      <c r="TNB316" s="44"/>
      <c r="TNC316" s="44"/>
      <c r="TND316" s="44"/>
      <c r="TNE316" s="44"/>
      <c r="TNF316" s="44"/>
      <c r="TNG316" s="44"/>
      <c r="TNH316" s="44"/>
      <c r="TNI316" s="44"/>
      <c r="TNJ316" s="44"/>
      <c r="TNK316" s="44"/>
      <c r="TNL316" s="44"/>
      <c r="TNM316" s="44"/>
      <c r="TNN316" s="44"/>
      <c r="TNO316" s="44"/>
      <c r="TNP316" s="44"/>
      <c r="TNQ316" s="44"/>
      <c r="TNR316" s="44"/>
      <c r="TNS316" s="44"/>
      <c r="TNT316" s="44"/>
      <c r="TNU316" s="44"/>
      <c r="TNV316" s="44"/>
      <c r="TNW316" s="44"/>
      <c r="TNX316" s="44"/>
      <c r="TNY316" s="44"/>
      <c r="TNZ316" s="44"/>
      <c r="TOA316" s="44"/>
      <c r="TOB316" s="44"/>
      <c r="TOC316" s="44"/>
      <c r="TOD316" s="44"/>
      <c r="TOE316" s="44"/>
      <c r="TOF316" s="44"/>
      <c r="TOG316" s="44"/>
      <c r="TOH316" s="44"/>
      <c r="TOI316" s="44"/>
      <c r="TOJ316" s="44"/>
      <c r="TOK316" s="44"/>
      <c r="TOL316" s="44"/>
      <c r="TOM316" s="44"/>
      <c r="TON316" s="44"/>
      <c r="TOO316" s="44"/>
      <c r="TOP316" s="44"/>
      <c r="TOQ316" s="44"/>
      <c r="TOR316" s="44"/>
      <c r="TOS316" s="44"/>
      <c r="TOT316" s="44"/>
      <c r="TOU316" s="44"/>
      <c r="TOV316" s="44"/>
      <c r="TOW316" s="44"/>
      <c r="TOX316" s="44"/>
      <c r="TOY316" s="44"/>
      <c r="TOZ316" s="44"/>
      <c r="TPA316" s="44"/>
      <c r="TPB316" s="44"/>
      <c r="TPC316" s="44"/>
      <c r="TPD316" s="44"/>
      <c r="TPE316" s="44"/>
      <c r="TPF316" s="44"/>
      <c r="TPG316" s="44"/>
      <c r="TPH316" s="44"/>
      <c r="TPI316" s="44"/>
      <c r="TPJ316" s="44"/>
      <c r="TPK316" s="44"/>
      <c r="TPL316" s="44"/>
      <c r="TPM316" s="44"/>
      <c r="TPN316" s="44"/>
      <c r="TPO316" s="44"/>
      <c r="TPP316" s="44"/>
      <c r="TPQ316" s="44"/>
      <c r="TPR316" s="44"/>
      <c r="TPS316" s="44"/>
      <c r="TPT316" s="44"/>
      <c r="TPU316" s="44"/>
      <c r="TPV316" s="44"/>
      <c r="TPW316" s="44"/>
      <c r="TPX316" s="44"/>
      <c r="TPY316" s="44"/>
      <c r="TPZ316" s="44"/>
      <c r="TQA316" s="44"/>
      <c r="TQB316" s="44"/>
      <c r="TQC316" s="44"/>
      <c r="TQD316" s="44"/>
      <c r="TQE316" s="44"/>
      <c r="TQF316" s="44"/>
      <c r="TQG316" s="44"/>
      <c r="TQH316" s="44"/>
      <c r="TQI316" s="44"/>
      <c r="TQJ316" s="44"/>
      <c r="TQK316" s="44"/>
      <c r="TQL316" s="44"/>
      <c r="TQM316" s="44"/>
      <c r="TQN316" s="44"/>
      <c r="TQO316" s="44"/>
      <c r="TQP316" s="44"/>
      <c r="TQQ316" s="44"/>
      <c r="TQR316" s="44"/>
      <c r="TQS316" s="44"/>
      <c r="TQT316" s="44"/>
      <c r="TQU316" s="44"/>
      <c r="TQV316" s="44"/>
      <c r="TQW316" s="44"/>
      <c r="TQX316" s="44"/>
      <c r="TQY316" s="44"/>
      <c r="TQZ316" s="44"/>
      <c r="TRA316" s="44"/>
      <c r="TRB316" s="44"/>
      <c r="TRC316" s="44"/>
      <c r="TRD316" s="44"/>
      <c r="TRE316" s="44"/>
      <c r="TRF316" s="44"/>
      <c r="TRG316" s="44"/>
      <c r="TRH316" s="44"/>
      <c r="TRI316" s="44"/>
      <c r="TRJ316" s="44"/>
      <c r="TRK316" s="44"/>
      <c r="TRL316" s="44"/>
      <c r="TRM316" s="44"/>
      <c r="TRN316" s="44"/>
      <c r="TRO316" s="44"/>
      <c r="TRP316" s="44"/>
      <c r="TRQ316" s="44"/>
      <c r="TRR316" s="44"/>
      <c r="TRS316" s="44"/>
      <c r="TRT316" s="44"/>
      <c r="TRU316" s="44"/>
      <c r="TRV316" s="44"/>
      <c r="TRW316" s="44"/>
      <c r="TRX316" s="44"/>
      <c r="TRY316" s="44"/>
      <c r="TRZ316" s="44"/>
      <c r="TSA316" s="44"/>
      <c r="TSB316" s="44"/>
      <c r="TSC316" s="44"/>
      <c r="TSD316" s="44"/>
      <c r="TSE316" s="44"/>
      <c r="TSF316" s="44"/>
      <c r="TSG316" s="44"/>
      <c r="TSH316" s="44"/>
      <c r="TSI316" s="44"/>
      <c r="TSJ316" s="44"/>
      <c r="TSK316" s="44"/>
      <c r="TSL316" s="44"/>
      <c r="TSM316" s="44"/>
      <c r="TSN316" s="44"/>
      <c r="TSO316" s="44"/>
      <c r="TSP316" s="44"/>
      <c r="TSQ316" s="44"/>
      <c r="TSR316" s="44"/>
      <c r="TSS316" s="44"/>
      <c r="TST316" s="44"/>
      <c r="TSU316" s="44"/>
      <c r="TSV316" s="44"/>
      <c r="TSW316" s="44"/>
      <c r="TSX316" s="44"/>
      <c r="TSY316" s="44"/>
      <c r="TSZ316" s="44"/>
      <c r="TTA316" s="44"/>
      <c r="TTB316" s="44"/>
      <c r="TTC316" s="44"/>
      <c r="TTD316" s="44"/>
      <c r="TTE316" s="44"/>
      <c r="TTF316" s="44"/>
      <c r="TTG316" s="44"/>
      <c r="TTH316" s="44"/>
      <c r="TTI316" s="44"/>
      <c r="TTJ316" s="44"/>
      <c r="TTK316" s="44"/>
      <c r="TTL316" s="44"/>
      <c r="TTM316" s="44"/>
      <c r="TTN316" s="44"/>
      <c r="TTO316" s="44"/>
      <c r="TTP316" s="44"/>
      <c r="TTQ316" s="44"/>
      <c r="TTR316" s="44"/>
      <c r="TTS316" s="44"/>
      <c r="TTT316" s="44"/>
      <c r="TTU316" s="44"/>
      <c r="TTV316" s="44"/>
      <c r="TTW316" s="44"/>
      <c r="TTX316" s="44"/>
      <c r="TTY316" s="44"/>
      <c r="TTZ316" s="44"/>
      <c r="TUA316" s="44"/>
      <c r="TUB316" s="44"/>
      <c r="TUC316" s="44"/>
      <c r="TUD316" s="44"/>
      <c r="TUE316" s="44"/>
      <c r="TUF316" s="44"/>
      <c r="TUG316" s="44"/>
      <c r="TUH316" s="44"/>
      <c r="TUI316" s="44"/>
      <c r="TUJ316" s="44"/>
      <c r="TUK316" s="44"/>
      <c r="TUL316" s="44"/>
      <c r="TUM316" s="44"/>
      <c r="TUN316" s="44"/>
      <c r="TUO316" s="44"/>
      <c r="TUP316" s="44"/>
      <c r="TUQ316" s="44"/>
      <c r="TUR316" s="44"/>
      <c r="TUS316" s="44"/>
      <c r="TUT316" s="44"/>
      <c r="TUU316" s="44"/>
      <c r="TUV316" s="44"/>
      <c r="TUW316" s="44"/>
      <c r="TUX316" s="44"/>
      <c r="TUY316" s="44"/>
      <c r="TUZ316" s="44"/>
      <c r="TVA316" s="44"/>
      <c r="TVB316" s="44"/>
      <c r="TVC316" s="44"/>
      <c r="TVD316" s="44"/>
      <c r="TVE316" s="44"/>
      <c r="TVF316" s="44"/>
      <c r="TVG316" s="44"/>
      <c r="TVH316" s="44"/>
      <c r="TVI316" s="44"/>
      <c r="TVJ316" s="44"/>
      <c r="TVK316" s="44"/>
      <c r="TVL316" s="44"/>
      <c r="TVM316" s="44"/>
      <c r="TVN316" s="44"/>
      <c r="TVO316" s="44"/>
      <c r="TVP316" s="44"/>
      <c r="TVQ316" s="44"/>
      <c r="TVR316" s="44"/>
      <c r="TVS316" s="44"/>
      <c r="TVT316" s="44"/>
      <c r="TVU316" s="44"/>
      <c r="TVV316" s="44"/>
      <c r="TVW316" s="44"/>
      <c r="TVX316" s="44"/>
      <c r="TVY316" s="44"/>
      <c r="TVZ316" s="44"/>
      <c r="TWA316" s="44"/>
      <c r="TWB316" s="44"/>
      <c r="TWC316" s="44"/>
      <c r="TWD316" s="44"/>
      <c r="TWE316" s="44"/>
      <c r="TWF316" s="44"/>
      <c r="TWG316" s="44"/>
      <c r="TWH316" s="44"/>
      <c r="TWI316" s="44"/>
      <c r="TWJ316" s="44"/>
      <c r="TWK316" s="44"/>
      <c r="TWL316" s="44"/>
      <c r="TWM316" s="44"/>
      <c r="TWN316" s="44"/>
      <c r="TWO316" s="44"/>
      <c r="TWP316" s="44"/>
      <c r="TWQ316" s="44"/>
      <c r="TWR316" s="44"/>
      <c r="TWS316" s="44"/>
      <c r="TWT316" s="44"/>
      <c r="TWU316" s="44"/>
      <c r="TWV316" s="44"/>
      <c r="TWW316" s="44"/>
      <c r="TWX316" s="44"/>
      <c r="TWY316" s="44"/>
      <c r="TWZ316" s="44"/>
      <c r="TXA316" s="44"/>
      <c r="TXB316" s="44"/>
      <c r="TXC316" s="44"/>
      <c r="TXD316" s="44"/>
      <c r="TXE316" s="44"/>
      <c r="TXF316" s="44"/>
      <c r="TXG316" s="44"/>
      <c r="TXH316" s="44"/>
      <c r="TXI316" s="44"/>
      <c r="TXJ316" s="44"/>
      <c r="TXK316" s="44"/>
      <c r="TXL316" s="44"/>
      <c r="TXM316" s="44"/>
      <c r="TXN316" s="44"/>
      <c r="TXO316" s="44"/>
      <c r="TXP316" s="44"/>
      <c r="TXQ316" s="44"/>
      <c r="TXR316" s="44"/>
      <c r="TXS316" s="44"/>
      <c r="TXT316" s="44"/>
      <c r="TXU316" s="44"/>
      <c r="TXV316" s="44"/>
      <c r="TXW316" s="44"/>
      <c r="TXX316" s="44"/>
      <c r="TXY316" s="44"/>
      <c r="TXZ316" s="44"/>
      <c r="TYA316" s="44"/>
      <c r="TYB316" s="44"/>
      <c r="TYC316" s="44"/>
      <c r="TYD316" s="44"/>
      <c r="TYE316" s="44"/>
      <c r="TYF316" s="44"/>
      <c r="TYG316" s="44"/>
      <c r="TYH316" s="44"/>
      <c r="TYI316" s="44"/>
      <c r="TYJ316" s="44"/>
      <c r="TYK316" s="44"/>
      <c r="TYL316" s="44"/>
      <c r="TYM316" s="44"/>
      <c r="TYN316" s="44"/>
      <c r="TYO316" s="44"/>
      <c r="TYP316" s="44"/>
      <c r="TYQ316" s="44"/>
      <c r="TYR316" s="44"/>
      <c r="TYS316" s="44"/>
      <c r="TYT316" s="44"/>
      <c r="TYU316" s="44"/>
      <c r="TYV316" s="44"/>
      <c r="TYW316" s="44"/>
      <c r="TYX316" s="44"/>
      <c r="TYY316" s="44"/>
      <c r="TYZ316" s="44"/>
      <c r="TZA316" s="44"/>
      <c r="TZB316" s="44"/>
      <c r="TZC316" s="44"/>
      <c r="TZD316" s="44"/>
      <c r="TZE316" s="44"/>
      <c r="TZF316" s="44"/>
      <c r="TZG316" s="44"/>
      <c r="TZH316" s="44"/>
      <c r="TZI316" s="44"/>
      <c r="TZJ316" s="44"/>
      <c r="TZK316" s="44"/>
      <c r="TZL316" s="44"/>
      <c r="TZM316" s="44"/>
      <c r="TZN316" s="44"/>
      <c r="TZO316" s="44"/>
      <c r="TZP316" s="44"/>
      <c r="TZQ316" s="44"/>
      <c r="TZR316" s="44"/>
      <c r="TZS316" s="44"/>
      <c r="TZT316" s="44"/>
      <c r="TZU316" s="44"/>
      <c r="TZV316" s="44"/>
      <c r="TZW316" s="44"/>
      <c r="TZX316" s="44"/>
      <c r="TZY316" s="44"/>
      <c r="TZZ316" s="44"/>
      <c r="UAA316" s="44"/>
      <c r="UAB316" s="44"/>
      <c r="UAC316" s="44"/>
      <c r="UAD316" s="44"/>
      <c r="UAE316" s="44"/>
      <c r="UAF316" s="44"/>
      <c r="UAG316" s="44"/>
      <c r="UAH316" s="44"/>
      <c r="UAI316" s="44"/>
      <c r="UAJ316" s="44"/>
      <c r="UAK316" s="44"/>
      <c r="UAL316" s="44"/>
      <c r="UAM316" s="44"/>
      <c r="UAN316" s="44"/>
      <c r="UAO316" s="44"/>
      <c r="UAP316" s="44"/>
      <c r="UAQ316" s="44"/>
      <c r="UAR316" s="44"/>
      <c r="UAS316" s="44"/>
      <c r="UAT316" s="44"/>
      <c r="UAU316" s="44"/>
      <c r="UAV316" s="44"/>
      <c r="UAW316" s="44"/>
      <c r="UAX316" s="44"/>
      <c r="UAY316" s="44"/>
      <c r="UAZ316" s="44"/>
      <c r="UBA316" s="44"/>
      <c r="UBB316" s="44"/>
      <c r="UBC316" s="44"/>
      <c r="UBD316" s="44"/>
      <c r="UBE316" s="44"/>
      <c r="UBF316" s="44"/>
      <c r="UBG316" s="44"/>
      <c r="UBH316" s="44"/>
      <c r="UBI316" s="44"/>
      <c r="UBJ316" s="44"/>
      <c r="UBK316" s="44"/>
      <c r="UBL316" s="44"/>
      <c r="UBM316" s="44"/>
      <c r="UBN316" s="44"/>
      <c r="UBO316" s="44"/>
      <c r="UBP316" s="44"/>
      <c r="UBQ316" s="44"/>
      <c r="UBR316" s="44"/>
      <c r="UBS316" s="44"/>
      <c r="UBT316" s="44"/>
      <c r="UBU316" s="44"/>
      <c r="UBV316" s="44"/>
      <c r="UBW316" s="44"/>
      <c r="UBX316" s="44"/>
      <c r="UBY316" s="44"/>
      <c r="UBZ316" s="44"/>
      <c r="UCA316" s="44"/>
      <c r="UCB316" s="44"/>
      <c r="UCC316" s="44"/>
      <c r="UCD316" s="44"/>
      <c r="UCE316" s="44"/>
      <c r="UCF316" s="44"/>
      <c r="UCG316" s="44"/>
      <c r="UCH316" s="44"/>
      <c r="UCI316" s="44"/>
      <c r="UCJ316" s="44"/>
      <c r="UCK316" s="44"/>
      <c r="UCL316" s="44"/>
      <c r="UCM316" s="44"/>
      <c r="UCN316" s="44"/>
      <c r="UCO316" s="44"/>
      <c r="UCP316" s="44"/>
      <c r="UCQ316" s="44"/>
      <c r="UCR316" s="44"/>
      <c r="UCS316" s="44"/>
      <c r="UCT316" s="44"/>
      <c r="UCU316" s="44"/>
      <c r="UCV316" s="44"/>
      <c r="UCW316" s="44"/>
      <c r="UCX316" s="44"/>
      <c r="UCY316" s="44"/>
      <c r="UCZ316" s="44"/>
      <c r="UDA316" s="44"/>
      <c r="UDB316" s="44"/>
      <c r="UDC316" s="44"/>
      <c r="UDD316" s="44"/>
      <c r="UDE316" s="44"/>
      <c r="UDF316" s="44"/>
      <c r="UDG316" s="44"/>
      <c r="UDH316" s="44"/>
      <c r="UDI316" s="44"/>
      <c r="UDJ316" s="44"/>
      <c r="UDK316" s="44"/>
      <c r="UDL316" s="44"/>
      <c r="UDM316" s="44"/>
      <c r="UDN316" s="44"/>
      <c r="UDO316" s="44"/>
      <c r="UDP316" s="44"/>
      <c r="UDQ316" s="44"/>
      <c r="UDR316" s="44"/>
      <c r="UDS316" s="44"/>
      <c r="UDT316" s="44"/>
      <c r="UDU316" s="44"/>
      <c r="UDV316" s="44"/>
      <c r="UDW316" s="44"/>
      <c r="UDX316" s="44"/>
      <c r="UDY316" s="44"/>
      <c r="UDZ316" s="44"/>
      <c r="UEA316" s="44"/>
      <c r="UEB316" s="44"/>
      <c r="UEC316" s="44"/>
      <c r="UED316" s="44"/>
      <c r="UEE316" s="44"/>
      <c r="UEF316" s="44"/>
      <c r="UEG316" s="44"/>
      <c r="UEH316" s="44"/>
      <c r="UEI316" s="44"/>
      <c r="UEJ316" s="44"/>
      <c r="UEK316" s="44"/>
      <c r="UEL316" s="44"/>
      <c r="UEM316" s="44"/>
      <c r="UEN316" s="44"/>
      <c r="UEO316" s="44"/>
      <c r="UEP316" s="44"/>
      <c r="UEQ316" s="44"/>
      <c r="UER316" s="44"/>
      <c r="UES316" s="44"/>
      <c r="UET316" s="44"/>
      <c r="UEU316" s="44"/>
      <c r="UEV316" s="44"/>
      <c r="UEW316" s="44"/>
      <c r="UEX316" s="44"/>
      <c r="UEY316" s="44"/>
      <c r="UEZ316" s="44"/>
      <c r="UFA316" s="44"/>
      <c r="UFB316" s="44"/>
      <c r="UFC316" s="44"/>
      <c r="UFD316" s="44"/>
      <c r="UFE316" s="44"/>
      <c r="UFF316" s="44"/>
      <c r="UFG316" s="44"/>
      <c r="UFH316" s="44"/>
      <c r="UFI316" s="44"/>
      <c r="UFJ316" s="44"/>
      <c r="UFK316" s="44"/>
      <c r="UFL316" s="44"/>
      <c r="UFM316" s="44"/>
      <c r="UFN316" s="44"/>
      <c r="UFO316" s="44"/>
      <c r="UFP316" s="44"/>
      <c r="UFQ316" s="44"/>
      <c r="UFR316" s="44"/>
      <c r="UFS316" s="44"/>
      <c r="UFT316" s="44"/>
      <c r="UFU316" s="44"/>
      <c r="UFV316" s="44"/>
      <c r="UFW316" s="44"/>
      <c r="UFX316" s="44"/>
      <c r="UFY316" s="44"/>
      <c r="UFZ316" s="44"/>
      <c r="UGA316" s="44"/>
      <c r="UGB316" s="44"/>
      <c r="UGC316" s="44"/>
      <c r="UGD316" s="44"/>
      <c r="UGE316" s="44"/>
      <c r="UGF316" s="44"/>
      <c r="UGG316" s="44"/>
      <c r="UGH316" s="44"/>
      <c r="UGI316" s="44"/>
      <c r="UGJ316" s="44"/>
      <c r="UGK316" s="44"/>
      <c r="UGL316" s="44"/>
      <c r="UGM316" s="44"/>
      <c r="UGN316" s="44"/>
      <c r="UGO316" s="44"/>
      <c r="UGP316" s="44"/>
      <c r="UGQ316" s="44"/>
      <c r="UGR316" s="44"/>
      <c r="UGS316" s="44"/>
      <c r="UGT316" s="44"/>
      <c r="UGU316" s="44"/>
      <c r="UGV316" s="44"/>
      <c r="UGW316" s="44"/>
      <c r="UGX316" s="44"/>
      <c r="UGY316" s="44"/>
      <c r="UGZ316" s="44"/>
      <c r="UHA316" s="44"/>
      <c r="UHB316" s="44"/>
      <c r="UHC316" s="44"/>
      <c r="UHD316" s="44"/>
      <c r="UHE316" s="44"/>
      <c r="UHF316" s="44"/>
      <c r="UHG316" s="44"/>
      <c r="UHH316" s="44"/>
      <c r="UHI316" s="44"/>
      <c r="UHJ316" s="44"/>
      <c r="UHK316" s="44"/>
      <c r="UHL316" s="44"/>
      <c r="UHM316" s="44"/>
      <c r="UHN316" s="44"/>
      <c r="UHO316" s="44"/>
      <c r="UHP316" s="44"/>
      <c r="UHQ316" s="44"/>
      <c r="UHR316" s="44"/>
      <c r="UHS316" s="44"/>
      <c r="UHT316" s="44"/>
      <c r="UHU316" s="44"/>
      <c r="UHV316" s="44"/>
      <c r="UHW316" s="44"/>
      <c r="UHX316" s="44"/>
      <c r="UHY316" s="44"/>
      <c r="UHZ316" s="44"/>
      <c r="UIA316" s="44"/>
      <c r="UIB316" s="44"/>
      <c r="UIC316" s="44"/>
      <c r="UID316" s="44"/>
      <c r="UIE316" s="44"/>
      <c r="UIF316" s="44"/>
      <c r="UIG316" s="44"/>
      <c r="UIH316" s="44"/>
      <c r="UII316" s="44"/>
      <c r="UIJ316" s="44"/>
      <c r="UIK316" s="44"/>
      <c r="UIL316" s="44"/>
      <c r="UIM316" s="44"/>
      <c r="UIN316" s="44"/>
      <c r="UIO316" s="44"/>
      <c r="UIP316" s="44"/>
      <c r="UIQ316" s="44"/>
      <c r="UIR316" s="44"/>
      <c r="UIS316" s="44"/>
      <c r="UIT316" s="44"/>
      <c r="UIU316" s="44"/>
      <c r="UIV316" s="44"/>
      <c r="UIW316" s="44"/>
      <c r="UIX316" s="44"/>
      <c r="UIY316" s="44"/>
      <c r="UIZ316" s="44"/>
      <c r="UJA316" s="44"/>
      <c r="UJB316" s="44"/>
      <c r="UJC316" s="44"/>
      <c r="UJD316" s="44"/>
      <c r="UJE316" s="44"/>
      <c r="UJF316" s="44"/>
      <c r="UJG316" s="44"/>
      <c r="UJH316" s="44"/>
      <c r="UJI316" s="44"/>
      <c r="UJJ316" s="44"/>
      <c r="UJK316" s="44"/>
      <c r="UJL316" s="44"/>
      <c r="UJM316" s="44"/>
      <c r="UJN316" s="44"/>
      <c r="UJO316" s="44"/>
      <c r="UJP316" s="44"/>
      <c r="UJQ316" s="44"/>
      <c r="UJR316" s="44"/>
      <c r="UJS316" s="44"/>
      <c r="UJT316" s="44"/>
      <c r="UJU316" s="44"/>
      <c r="UJV316" s="44"/>
      <c r="UJW316" s="44"/>
      <c r="UJX316" s="44"/>
      <c r="UJY316" s="44"/>
      <c r="UJZ316" s="44"/>
      <c r="UKA316" s="44"/>
      <c r="UKB316" s="44"/>
      <c r="UKC316" s="44"/>
      <c r="UKD316" s="44"/>
      <c r="UKE316" s="44"/>
      <c r="UKF316" s="44"/>
      <c r="UKG316" s="44"/>
      <c r="UKH316" s="44"/>
      <c r="UKI316" s="44"/>
      <c r="UKJ316" s="44"/>
      <c r="UKK316" s="44"/>
      <c r="UKL316" s="44"/>
      <c r="UKM316" s="44"/>
      <c r="UKN316" s="44"/>
      <c r="UKO316" s="44"/>
      <c r="UKP316" s="44"/>
      <c r="UKQ316" s="44"/>
      <c r="UKR316" s="44"/>
      <c r="UKS316" s="44"/>
      <c r="UKT316" s="44"/>
      <c r="UKU316" s="44"/>
      <c r="UKV316" s="44"/>
      <c r="UKW316" s="44"/>
      <c r="UKX316" s="44"/>
      <c r="UKY316" s="44"/>
      <c r="UKZ316" s="44"/>
      <c r="ULA316" s="44"/>
      <c r="ULB316" s="44"/>
      <c r="ULC316" s="44"/>
      <c r="ULD316" s="44"/>
      <c r="ULE316" s="44"/>
      <c r="ULF316" s="44"/>
      <c r="ULG316" s="44"/>
      <c r="ULH316" s="44"/>
      <c r="ULI316" s="44"/>
      <c r="ULJ316" s="44"/>
      <c r="ULK316" s="44"/>
      <c r="ULL316" s="44"/>
      <c r="ULM316" s="44"/>
      <c r="ULN316" s="44"/>
      <c r="ULO316" s="44"/>
      <c r="ULP316" s="44"/>
      <c r="ULQ316" s="44"/>
      <c r="ULR316" s="44"/>
      <c r="ULS316" s="44"/>
      <c r="ULT316" s="44"/>
      <c r="ULU316" s="44"/>
      <c r="ULV316" s="44"/>
      <c r="ULW316" s="44"/>
      <c r="ULX316" s="44"/>
      <c r="ULY316" s="44"/>
      <c r="ULZ316" s="44"/>
      <c r="UMA316" s="44"/>
      <c r="UMB316" s="44"/>
      <c r="UMC316" s="44"/>
      <c r="UMD316" s="44"/>
      <c r="UME316" s="44"/>
      <c r="UMF316" s="44"/>
      <c r="UMG316" s="44"/>
      <c r="UMH316" s="44"/>
      <c r="UMI316" s="44"/>
      <c r="UMJ316" s="44"/>
      <c r="UMK316" s="44"/>
      <c r="UML316" s="44"/>
      <c r="UMM316" s="44"/>
      <c r="UMN316" s="44"/>
      <c r="UMO316" s="44"/>
      <c r="UMP316" s="44"/>
      <c r="UMQ316" s="44"/>
      <c r="UMR316" s="44"/>
      <c r="UMS316" s="44"/>
      <c r="UMT316" s="44"/>
      <c r="UMU316" s="44"/>
      <c r="UMV316" s="44"/>
      <c r="UMW316" s="44"/>
      <c r="UMX316" s="44"/>
      <c r="UMY316" s="44"/>
      <c r="UMZ316" s="44"/>
      <c r="UNA316" s="44"/>
      <c r="UNB316" s="44"/>
      <c r="UNC316" s="44"/>
      <c r="UND316" s="44"/>
      <c r="UNE316" s="44"/>
      <c r="UNF316" s="44"/>
      <c r="UNG316" s="44"/>
      <c r="UNH316" s="44"/>
      <c r="UNI316" s="44"/>
      <c r="UNJ316" s="44"/>
      <c r="UNK316" s="44"/>
      <c r="UNL316" s="44"/>
      <c r="UNM316" s="44"/>
      <c r="UNN316" s="44"/>
      <c r="UNO316" s="44"/>
      <c r="UNP316" s="44"/>
      <c r="UNQ316" s="44"/>
      <c r="UNR316" s="44"/>
      <c r="UNS316" s="44"/>
      <c r="UNT316" s="44"/>
      <c r="UNU316" s="44"/>
      <c r="UNV316" s="44"/>
      <c r="UNW316" s="44"/>
      <c r="UNX316" s="44"/>
      <c r="UNY316" s="44"/>
      <c r="UNZ316" s="44"/>
      <c r="UOA316" s="44"/>
      <c r="UOB316" s="44"/>
      <c r="UOC316" s="44"/>
      <c r="UOD316" s="44"/>
      <c r="UOE316" s="44"/>
      <c r="UOF316" s="44"/>
      <c r="UOG316" s="44"/>
      <c r="UOH316" s="44"/>
      <c r="UOI316" s="44"/>
      <c r="UOJ316" s="44"/>
      <c r="UOK316" s="44"/>
      <c r="UOL316" s="44"/>
      <c r="UOM316" s="44"/>
      <c r="UON316" s="44"/>
      <c r="UOO316" s="44"/>
      <c r="UOP316" s="44"/>
      <c r="UOQ316" s="44"/>
      <c r="UOR316" s="44"/>
      <c r="UOS316" s="44"/>
      <c r="UOT316" s="44"/>
      <c r="UOU316" s="44"/>
      <c r="UOV316" s="44"/>
      <c r="UOW316" s="44"/>
      <c r="UOX316" s="44"/>
      <c r="UOY316" s="44"/>
      <c r="UOZ316" s="44"/>
      <c r="UPA316" s="44"/>
      <c r="UPB316" s="44"/>
      <c r="UPC316" s="44"/>
      <c r="UPD316" s="44"/>
      <c r="UPE316" s="44"/>
      <c r="UPF316" s="44"/>
      <c r="UPG316" s="44"/>
      <c r="UPH316" s="44"/>
      <c r="UPI316" s="44"/>
      <c r="UPJ316" s="44"/>
      <c r="UPK316" s="44"/>
      <c r="UPL316" s="44"/>
      <c r="UPM316" s="44"/>
      <c r="UPN316" s="44"/>
      <c r="UPO316" s="44"/>
      <c r="UPP316" s="44"/>
      <c r="UPQ316" s="44"/>
      <c r="UPR316" s="44"/>
      <c r="UPS316" s="44"/>
      <c r="UPT316" s="44"/>
      <c r="UPU316" s="44"/>
      <c r="UPV316" s="44"/>
      <c r="UPW316" s="44"/>
      <c r="UPX316" s="44"/>
      <c r="UPY316" s="44"/>
      <c r="UPZ316" s="44"/>
      <c r="UQA316" s="44"/>
      <c r="UQB316" s="44"/>
      <c r="UQC316" s="44"/>
      <c r="UQD316" s="44"/>
      <c r="UQE316" s="44"/>
      <c r="UQF316" s="44"/>
      <c r="UQG316" s="44"/>
      <c r="UQH316" s="44"/>
      <c r="UQI316" s="44"/>
      <c r="UQJ316" s="44"/>
      <c r="UQK316" s="44"/>
      <c r="UQL316" s="44"/>
      <c r="UQM316" s="44"/>
      <c r="UQN316" s="44"/>
      <c r="UQO316" s="44"/>
      <c r="UQP316" s="44"/>
      <c r="UQQ316" s="44"/>
      <c r="UQR316" s="44"/>
      <c r="UQS316" s="44"/>
      <c r="UQT316" s="44"/>
      <c r="UQU316" s="44"/>
      <c r="UQV316" s="44"/>
      <c r="UQW316" s="44"/>
      <c r="UQX316" s="44"/>
      <c r="UQY316" s="44"/>
      <c r="UQZ316" s="44"/>
      <c r="URA316" s="44"/>
      <c r="URB316" s="44"/>
      <c r="URC316" s="44"/>
      <c r="URD316" s="44"/>
      <c r="URE316" s="44"/>
      <c r="URF316" s="44"/>
      <c r="URG316" s="44"/>
      <c r="URH316" s="44"/>
      <c r="URI316" s="44"/>
      <c r="URJ316" s="44"/>
      <c r="URK316" s="44"/>
      <c r="URL316" s="44"/>
      <c r="URM316" s="44"/>
      <c r="URN316" s="44"/>
      <c r="URO316" s="44"/>
      <c r="URP316" s="44"/>
      <c r="URQ316" s="44"/>
      <c r="URR316" s="44"/>
      <c r="URS316" s="44"/>
      <c r="URT316" s="44"/>
      <c r="URU316" s="44"/>
      <c r="URV316" s="44"/>
      <c r="URW316" s="44"/>
      <c r="URX316" s="44"/>
      <c r="URY316" s="44"/>
      <c r="URZ316" s="44"/>
      <c r="USA316" s="44"/>
      <c r="USB316" s="44"/>
      <c r="USC316" s="44"/>
      <c r="USD316" s="44"/>
      <c r="USE316" s="44"/>
      <c r="USF316" s="44"/>
      <c r="USG316" s="44"/>
      <c r="USH316" s="44"/>
      <c r="USI316" s="44"/>
      <c r="USJ316" s="44"/>
      <c r="USK316" s="44"/>
      <c r="USL316" s="44"/>
      <c r="USM316" s="44"/>
      <c r="USN316" s="44"/>
      <c r="USO316" s="44"/>
      <c r="USP316" s="44"/>
      <c r="USQ316" s="44"/>
      <c r="USR316" s="44"/>
      <c r="USS316" s="44"/>
      <c r="UST316" s="44"/>
      <c r="USU316" s="44"/>
      <c r="USV316" s="44"/>
      <c r="USW316" s="44"/>
      <c r="USX316" s="44"/>
      <c r="USY316" s="44"/>
      <c r="USZ316" s="44"/>
      <c r="UTA316" s="44"/>
      <c r="UTB316" s="44"/>
      <c r="UTC316" s="44"/>
      <c r="UTD316" s="44"/>
      <c r="UTE316" s="44"/>
      <c r="UTF316" s="44"/>
      <c r="UTG316" s="44"/>
      <c r="UTH316" s="44"/>
      <c r="UTI316" s="44"/>
      <c r="UTJ316" s="44"/>
      <c r="UTK316" s="44"/>
      <c r="UTL316" s="44"/>
      <c r="UTM316" s="44"/>
      <c r="UTN316" s="44"/>
      <c r="UTO316" s="44"/>
      <c r="UTP316" s="44"/>
      <c r="UTQ316" s="44"/>
      <c r="UTR316" s="44"/>
      <c r="UTS316" s="44"/>
      <c r="UTT316" s="44"/>
      <c r="UTU316" s="44"/>
      <c r="UTV316" s="44"/>
      <c r="UTW316" s="44"/>
      <c r="UTX316" s="44"/>
      <c r="UTY316" s="44"/>
      <c r="UTZ316" s="44"/>
      <c r="UUA316" s="44"/>
      <c r="UUB316" s="44"/>
      <c r="UUC316" s="44"/>
      <c r="UUD316" s="44"/>
      <c r="UUE316" s="44"/>
      <c r="UUF316" s="44"/>
      <c r="UUG316" s="44"/>
      <c r="UUH316" s="44"/>
      <c r="UUI316" s="44"/>
      <c r="UUJ316" s="44"/>
      <c r="UUK316" s="44"/>
      <c r="UUL316" s="44"/>
      <c r="UUM316" s="44"/>
      <c r="UUN316" s="44"/>
      <c r="UUO316" s="44"/>
      <c r="UUP316" s="44"/>
      <c r="UUQ316" s="44"/>
      <c r="UUR316" s="44"/>
      <c r="UUS316" s="44"/>
      <c r="UUT316" s="44"/>
      <c r="UUU316" s="44"/>
      <c r="UUV316" s="44"/>
      <c r="UUW316" s="44"/>
      <c r="UUX316" s="44"/>
      <c r="UUY316" s="44"/>
      <c r="UUZ316" s="44"/>
      <c r="UVA316" s="44"/>
      <c r="UVB316" s="44"/>
      <c r="UVC316" s="44"/>
      <c r="UVD316" s="44"/>
      <c r="UVE316" s="44"/>
      <c r="UVF316" s="44"/>
      <c r="UVG316" s="44"/>
      <c r="UVH316" s="44"/>
      <c r="UVI316" s="44"/>
      <c r="UVJ316" s="44"/>
      <c r="UVK316" s="44"/>
      <c r="UVL316" s="44"/>
      <c r="UVM316" s="44"/>
      <c r="UVN316" s="44"/>
      <c r="UVO316" s="44"/>
      <c r="UVP316" s="44"/>
      <c r="UVQ316" s="44"/>
      <c r="UVR316" s="44"/>
      <c r="UVS316" s="44"/>
      <c r="UVT316" s="44"/>
      <c r="UVU316" s="44"/>
      <c r="UVV316" s="44"/>
      <c r="UVW316" s="44"/>
      <c r="UVX316" s="44"/>
      <c r="UVY316" s="44"/>
      <c r="UVZ316" s="44"/>
      <c r="UWA316" s="44"/>
      <c r="UWB316" s="44"/>
      <c r="UWC316" s="44"/>
      <c r="UWD316" s="44"/>
      <c r="UWE316" s="44"/>
      <c r="UWF316" s="44"/>
      <c r="UWG316" s="44"/>
      <c r="UWH316" s="44"/>
      <c r="UWI316" s="44"/>
      <c r="UWJ316" s="44"/>
      <c r="UWK316" s="44"/>
      <c r="UWL316" s="44"/>
      <c r="UWM316" s="44"/>
      <c r="UWN316" s="44"/>
      <c r="UWO316" s="44"/>
      <c r="UWP316" s="44"/>
      <c r="UWQ316" s="44"/>
      <c r="UWR316" s="44"/>
      <c r="UWS316" s="44"/>
      <c r="UWT316" s="44"/>
      <c r="UWU316" s="44"/>
      <c r="UWV316" s="44"/>
      <c r="UWW316" s="44"/>
      <c r="UWX316" s="44"/>
      <c r="UWY316" s="44"/>
      <c r="UWZ316" s="44"/>
      <c r="UXA316" s="44"/>
      <c r="UXB316" s="44"/>
      <c r="UXC316" s="44"/>
      <c r="UXD316" s="44"/>
      <c r="UXE316" s="44"/>
      <c r="UXF316" s="44"/>
      <c r="UXG316" s="44"/>
      <c r="UXH316" s="44"/>
      <c r="UXI316" s="44"/>
      <c r="UXJ316" s="44"/>
      <c r="UXK316" s="44"/>
      <c r="UXL316" s="44"/>
      <c r="UXM316" s="44"/>
      <c r="UXN316" s="44"/>
      <c r="UXO316" s="44"/>
      <c r="UXP316" s="44"/>
      <c r="UXQ316" s="44"/>
      <c r="UXR316" s="44"/>
      <c r="UXS316" s="44"/>
      <c r="UXT316" s="44"/>
      <c r="UXU316" s="44"/>
      <c r="UXV316" s="44"/>
      <c r="UXW316" s="44"/>
      <c r="UXX316" s="44"/>
      <c r="UXY316" s="44"/>
      <c r="UXZ316" s="44"/>
      <c r="UYA316" s="44"/>
      <c r="UYB316" s="44"/>
      <c r="UYC316" s="44"/>
      <c r="UYD316" s="44"/>
      <c r="UYE316" s="44"/>
      <c r="UYF316" s="44"/>
      <c r="UYG316" s="44"/>
      <c r="UYH316" s="44"/>
      <c r="UYI316" s="44"/>
      <c r="UYJ316" s="44"/>
      <c r="UYK316" s="44"/>
      <c r="UYL316" s="44"/>
      <c r="UYM316" s="44"/>
      <c r="UYN316" s="44"/>
      <c r="UYO316" s="44"/>
      <c r="UYP316" s="44"/>
      <c r="UYQ316" s="44"/>
      <c r="UYR316" s="44"/>
      <c r="UYS316" s="44"/>
      <c r="UYT316" s="44"/>
      <c r="UYU316" s="44"/>
      <c r="UYV316" s="44"/>
      <c r="UYW316" s="44"/>
      <c r="UYX316" s="44"/>
      <c r="UYY316" s="44"/>
      <c r="UYZ316" s="44"/>
      <c r="UZA316" s="44"/>
      <c r="UZB316" s="44"/>
      <c r="UZC316" s="44"/>
      <c r="UZD316" s="44"/>
      <c r="UZE316" s="44"/>
      <c r="UZF316" s="44"/>
      <c r="UZG316" s="44"/>
      <c r="UZH316" s="44"/>
      <c r="UZI316" s="44"/>
      <c r="UZJ316" s="44"/>
      <c r="UZK316" s="44"/>
      <c r="UZL316" s="44"/>
      <c r="UZM316" s="44"/>
      <c r="UZN316" s="44"/>
      <c r="UZO316" s="44"/>
      <c r="UZP316" s="44"/>
      <c r="UZQ316" s="44"/>
      <c r="UZR316" s="44"/>
      <c r="UZS316" s="44"/>
      <c r="UZT316" s="44"/>
      <c r="UZU316" s="44"/>
      <c r="UZV316" s="44"/>
      <c r="UZW316" s="44"/>
      <c r="UZX316" s="44"/>
      <c r="UZY316" s="44"/>
      <c r="UZZ316" s="44"/>
      <c r="VAA316" s="44"/>
      <c r="VAB316" s="44"/>
      <c r="VAC316" s="44"/>
      <c r="VAD316" s="44"/>
      <c r="VAE316" s="44"/>
      <c r="VAF316" s="44"/>
      <c r="VAG316" s="44"/>
      <c r="VAH316" s="44"/>
      <c r="VAI316" s="44"/>
      <c r="VAJ316" s="44"/>
      <c r="VAK316" s="44"/>
      <c r="VAL316" s="44"/>
      <c r="VAM316" s="44"/>
      <c r="VAN316" s="44"/>
      <c r="VAO316" s="44"/>
      <c r="VAP316" s="44"/>
      <c r="VAQ316" s="44"/>
      <c r="VAR316" s="44"/>
      <c r="VAS316" s="44"/>
      <c r="VAT316" s="44"/>
      <c r="VAU316" s="44"/>
      <c r="VAV316" s="44"/>
      <c r="VAW316" s="44"/>
      <c r="VAX316" s="44"/>
      <c r="VAY316" s="44"/>
      <c r="VAZ316" s="44"/>
      <c r="VBA316" s="44"/>
      <c r="VBB316" s="44"/>
      <c r="VBC316" s="44"/>
      <c r="VBD316" s="44"/>
      <c r="VBE316" s="44"/>
      <c r="VBF316" s="44"/>
      <c r="VBG316" s="44"/>
      <c r="VBH316" s="44"/>
      <c r="VBI316" s="44"/>
      <c r="VBJ316" s="44"/>
      <c r="VBK316" s="44"/>
      <c r="VBL316" s="44"/>
      <c r="VBM316" s="44"/>
      <c r="VBN316" s="44"/>
      <c r="VBO316" s="44"/>
      <c r="VBP316" s="44"/>
      <c r="VBQ316" s="44"/>
      <c r="VBR316" s="44"/>
      <c r="VBS316" s="44"/>
      <c r="VBT316" s="44"/>
      <c r="VBU316" s="44"/>
      <c r="VBV316" s="44"/>
      <c r="VBW316" s="44"/>
      <c r="VBX316" s="44"/>
      <c r="VBY316" s="44"/>
      <c r="VBZ316" s="44"/>
      <c r="VCA316" s="44"/>
      <c r="VCB316" s="44"/>
      <c r="VCC316" s="44"/>
      <c r="VCD316" s="44"/>
      <c r="VCE316" s="44"/>
      <c r="VCF316" s="44"/>
      <c r="VCG316" s="44"/>
      <c r="VCH316" s="44"/>
      <c r="VCI316" s="44"/>
      <c r="VCJ316" s="44"/>
      <c r="VCK316" s="44"/>
      <c r="VCL316" s="44"/>
      <c r="VCM316" s="44"/>
      <c r="VCN316" s="44"/>
      <c r="VCO316" s="44"/>
      <c r="VCP316" s="44"/>
      <c r="VCQ316" s="44"/>
      <c r="VCR316" s="44"/>
      <c r="VCS316" s="44"/>
      <c r="VCT316" s="44"/>
      <c r="VCU316" s="44"/>
      <c r="VCV316" s="44"/>
      <c r="VCW316" s="44"/>
      <c r="VCX316" s="44"/>
      <c r="VCY316" s="44"/>
      <c r="VCZ316" s="44"/>
      <c r="VDA316" s="44"/>
      <c r="VDB316" s="44"/>
      <c r="VDC316" s="44"/>
      <c r="VDD316" s="44"/>
      <c r="VDE316" s="44"/>
      <c r="VDF316" s="44"/>
      <c r="VDG316" s="44"/>
      <c r="VDH316" s="44"/>
      <c r="VDI316" s="44"/>
      <c r="VDJ316" s="44"/>
      <c r="VDK316" s="44"/>
      <c r="VDL316" s="44"/>
      <c r="VDM316" s="44"/>
      <c r="VDN316" s="44"/>
      <c r="VDO316" s="44"/>
      <c r="VDP316" s="44"/>
      <c r="VDQ316" s="44"/>
      <c r="VDR316" s="44"/>
      <c r="VDS316" s="44"/>
      <c r="VDT316" s="44"/>
      <c r="VDU316" s="44"/>
      <c r="VDV316" s="44"/>
      <c r="VDW316" s="44"/>
      <c r="VDX316" s="44"/>
      <c r="VDY316" s="44"/>
      <c r="VDZ316" s="44"/>
      <c r="VEA316" s="44"/>
      <c r="VEB316" s="44"/>
      <c r="VEC316" s="44"/>
      <c r="VED316" s="44"/>
      <c r="VEE316" s="44"/>
      <c r="VEF316" s="44"/>
      <c r="VEG316" s="44"/>
      <c r="VEH316" s="44"/>
      <c r="VEI316" s="44"/>
      <c r="VEJ316" s="44"/>
      <c r="VEK316" s="44"/>
      <c r="VEL316" s="44"/>
      <c r="VEM316" s="44"/>
      <c r="VEN316" s="44"/>
      <c r="VEO316" s="44"/>
      <c r="VEP316" s="44"/>
      <c r="VEQ316" s="44"/>
      <c r="VER316" s="44"/>
      <c r="VES316" s="44"/>
      <c r="VET316" s="44"/>
      <c r="VEU316" s="44"/>
      <c r="VEV316" s="44"/>
      <c r="VEW316" s="44"/>
      <c r="VEX316" s="44"/>
      <c r="VEY316" s="44"/>
      <c r="VEZ316" s="44"/>
      <c r="VFA316" s="44"/>
      <c r="VFB316" s="44"/>
      <c r="VFC316" s="44"/>
      <c r="VFD316" s="44"/>
      <c r="VFE316" s="44"/>
      <c r="VFF316" s="44"/>
      <c r="VFG316" s="44"/>
      <c r="VFH316" s="44"/>
      <c r="VFI316" s="44"/>
      <c r="VFJ316" s="44"/>
      <c r="VFK316" s="44"/>
      <c r="VFL316" s="44"/>
      <c r="VFM316" s="44"/>
      <c r="VFN316" s="44"/>
      <c r="VFO316" s="44"/>
      <c r="VFP316" s="44"/>
      <c r="VFQ316" s="44"/>
      <c r="VFR316" s="44"/>
      <c r="VFS316" s="44"/>
      <c r="VFT316" s="44"/>
      <c r="VFU316" s="44"/>
      <c r="VFV316" s="44"/>
      <c r="VFW316" s="44"/>
      <c r="VFX316" s="44"/>
      <c r="VFY316" s="44"/>
      <c r="VFZ316" s="44"/>
      <c r="VGA316" s="44"/>
      <c r="VGB316" s="44"/>
      <c r="VGC316" s="44"/>
      <c r="VGD316" s="44"/>
      <c r="VGE316" s="44"/>
      <c r="VGF316" s="44"/>
      <c r="VGG316" s="44"/>
      <c r="VGH316" s="44"/>
      <c r="VGI316" s="44"/>
      <c r="VGJ316" s="44"/>
      <c r="VGK316" s="44"/>
      <c r="VGL316" s="44"/>
      <c r="VGM316" s="44"/>
      <c r="VGN316" s="44"/>
      <c r="VGO316" s="44"/>
      <c r="VGP316" s="44"/>
      <c r="VGQ316" s="44"/>
      <c r="VGR316" s="44"/>
      <c r="VGS316" s="44"/>
      <c r="VGT316" s="44"/>
      <c r="VGU316" s="44"/>
      <c r="VGV316" s="44"/>
      <c r="VGW316" s="44"/>
      <c r="VGX316" s="44"/>
      <c r="VGY316" s="44"/>
      <c r="VGZ316" s="44"/>
      <c r="VHA316" s="44"/>
      <c r="VHB316" s="44"/>
      <c r="VHC316" s="44"/>
      <c r="VHD316" s="44"/>
      <c r="VHE316" s="44"/>
      <c r="VHF316" s="44"/>
      <c r="VHG316" s="44"/>
      <c r="VHH316" s="44"/>
      <c r="VHI316" s="44"/>
      <c r="VHJ316" s="44"/>
      <c r="VHK316" s="44"/>
      <c r="VHL316" s="44"/>
      <c r="VHM316" s="44"/>
      <c r="VHN316" s="44"/>
      <c r="VHO316" s="44"/>
      <c r="VHP316" s="44"/>
      <c r="VHQ316" s="44"/>
      <c r="VHR316" s="44"/>
      <c r="VHS316" s="44"/>
      <c r="VHT316" s="44"/>
      <c r="VHU316" s="44"/>
      <c r="VHV316" s="44"/>
      <c r="VHW316" s="44"/>
      <c r="VHX316" s="44"/>
      <c r="VHY316" s="44"/>
      <c r="VHZ316" s="44"/>
      <c r="VIA316" s="44"/>
      <c r="VIB316" s="44"/>
      <c r="VIC316" s="44"/>
      <c r="VID316" s="44"/>
      <c r="VIE316" s="44"/>
      <c r="VIF316" s="44"/>
      <c r="VIG316" s="44"/>
      <c r="VIH316" s="44"/>
      <c r="VII316" s="44"/>
      <c r="VIJ316" s="44"/>
      <c r="VIK316" s="44"/>
      <c r="VIL316" s="44"/>
      <c r="VIM316" s="44"/>
      <c r="VIN316" s="44"/>
      <c r="VIO316" s="44"/>
      <c r="VIP316" s="44"/>
      <c r="VIQ316" s="44"/>
      <c r="VIR316" s="44"/>
      <c r="VIS316" s="44"/>
      <c r="VIT316" s="44"/>
      <c r="VIU316" s="44"/>
      <c r="VIV316" s="44"/>
      <c r="VIW316" s="44"/>
      <c r="VIX316" s="44"/>
      <c r="VIY316" s="44"/>
      <c r="VIZ316" s="44"/>
      <c r="VJA316" s="44"/>
      <c r="VJB316" s="44"/>
      <c r="VJC316" s="44"/>
      <c r="VJD316" s="44"/>
      <c r="VJE316" s="44"/>
      <c r="VJF316" s="44"/>
      <c r="VJG316" s="44"/>
      <c r="VJH316" s="44"/>
      <c r="VJI316" s="44"/>
      <c r="VJJ316" s="44"/>
      <c r="VJK316" s="44"/>
      <c r="VJL316" s="44"/>
      <c r="VJM316" s="44"/>
      <c r="VJN316" s="44"/>
      <c r="VJO316" s="44"/>
      <c r="VJP316" s="44"/>
      <c r="VJQ316" s="44"/>
      <c r="VJR316" s="44"/>
      <c r="VJS316" s="44"/>
      <c r="VJT316" s="44"/>
      <c r="VJU316" s="44"/>
      <c r="VJV316" s="44"/>
      <c r="VJW316" s="44"/>
      <c r="VJX316" s="44"/>
      <c r="VJY316" s="44"/>
      <c r="VJZ316" s="44"/>
      <c r="VKA316" s="44"/>
      <c r="VKB316" s="44"/>
      <c r="VKC316" s="44"/>
      <c r="VKD316" s="44"/>
      <c r="VKE316" s="44"/>
      <c r="VKF316" s="44"/>
      <c r="VKG316" s="44"/>
      <c r="VKH316" s="44"/>
      <c r="VKI316" s="44"/>
      <c r="VKJ316" s="44"/>
      <c r="VKK316" s="44"/>
      <c r="VKL316" s="44"/>
      <c r="VKM316" s="44"/>
      <c r="VKN316" s="44"/>
      <c r="VKO316" s="44"/>
      <c r="VKP316" s="44"/>
      <c r="VKQ316" s="44"/>
      <c r="VKR316" s="44"/>
      <c r="VKS316" s="44"/>
      <c r="VKT316" s="44"/>
      <c r="VKU316" s="44"/>
      <c r="VKV316" s="44"/>
      <c r="VKW316" s="44"/>
      <c r="VKX316" s="44"/>
      <c r="VKY316" s="44"/>
      <c r="VKZ316" s="44"/>
      <c r="VLA316" s="44"/>
      <c r="VLB316" s="44"/>
      <c r="VLC316" s="44"/>
      <c r="VLD316" s="44"/>
      <c r="VLE316" s="44"/>
      <c r="VLF316" s="44"/>
      <c r="VLG316" s="44"/>
      <c r="VLH316" s="44"/>
      <c r="VLI316" s="44"/>
      <c r="VLJ316" s="44"/>
      <c r="VLK316" s="44"/>
      <c r="VLL316" s="44"/>
      <c r="VLM316" s="44"/>
      <c r="VLN316" s="44"/>
      <c r="VLO316" s="44"/>
      <c r="VLP316" s="44"/>
      <c r="VLQ316" s="44"/>
      <c r="VLR316" s="44"/>
      <c r="VLS316" s="44"/>
      <c r="VLT316" s="44"/>
      <c r="VLU316" s="44"/>
      <c r="VLV316" s="44"/>
      <c r="VLW316" s="44"/>
      <c r="VLX316" s="44"/>
      <c r="VLY316" s="44"/>
      <c r="VLZ316" s="44"/>
      <c r="VMA316" s="44"/>
      <c r="VMB316" s="44"/>
      <c r="VMC316" s="44"/>
      <c r="VMD316" s="44"/>
      <c r="VME316" s="44"/>
      <c r="VMF316" s="44"/>
      <c r="VMG316" s="44"/>
      <c r="VMH316" s="44"/>
      <c r="VMI316" s="44"/>
      <c r="VMJ316" s="44"/>
      <c r="VMK316" s="44"/>
      <c r="VML316" s="44"/>
      <c r="VMM316" s="44"/>
      <c r="VMN316" s="44"/>
      <c r="VMO316" s="44"/>
      <c r="VMP316" s="44"/>
      <c r="VMQ316" s="44"/>
      <c r="VMR316" s="44"/>
      <c r="VMS316" s="44"/>
      <c r="VMT316" s="44"/>
      <c r="VMU316" s="44"/>
      <c r="VMV316" s="44"/>
      <c r="VMW316" s="44"/>
      <c r="VMX316" s="44"/>
      <c r="VMY316" s="44"/>
      <c r="VMZ316" s="44"/>
      <c r="VNA316" s="44"/>
      <c r="VNB316" s="44"/>
      <c r="VNC316" s="44"/>
      <c r="VND316" s="44"/>
      <c r="VNE316" s="44"/>
      <c r="VNF316" s="44"/>
      <c r="VNG316" s="44"/>
      <c r="VNH316" s="44"/>
      <c r="VNI316" s="44"/>
      <c r="VNJ316" s="44"/>
      <c r="VNK316" s="44"/>
      <c r="VNL316" s="44"/>
      <c r="VNM316" s="44"/>
      <c r="VNN316" s="44"/>
      <c r="VNO316" s="44"/>
      <c r="VNP316" s="44"/>
      <c r="VNQ316" s="44"/>
      <c r="VNR316" s="44"/>
      <c r="VNS316" s="44"/>
      <c r="VNT316" s="44"/>
      <c r="VNU316" s="44"/>
      <c r="VNV316" s="44"/>
      <c r="VNW316" s="44"/>
      <c r="VNX316" s="44"/>
      <c r="VNY316" s="44"/>
      <c r="VNZ316" s="44"/>
      <c r="VOA316" s="44"/>
      <c r="VOB316" s="44"/>
      <c r="VOC316" s="44"/>
      <c r="VOD316" s="44"/>
      <c r="VOE316" s="44"/>
      <c r="VOF316" s="44"/>
      <c r="VOG316" s="44"/>
      <c r="VOH316" s="44"/>
      <c r="VOI316" s="44"/>
      <c r="VOJ316" s="44"/>
      <c r="VOK316" s="44"/>
      <c r="VOL316" s="44"/>
      <c r="VOM316" s="44"/>
      <c r="VON316" s="44"/>
      <c r="VOO316" s="44"/>
      <c r="VOP316" s="44"/>
      <c r="VOQ316" s="44"/>
      <c r="VOR316" s="44"/>
      <c r="VOS316" s="44"/>
      <c r="VOT316" s="44"/>
      <c r="VOU316" s="44"/>
      <c r="VOV316" s="44"/>
      <c r="VOW316" s="44"/>
      <c r="VOX316" s="44"/>
      <c r="VOY316" s="44"/>
      <c r="VOZ316" s="44"/>
      <c r="VPA316" s="44"/>
      <c r="VPB316" s="44"/>
      <c r="VPC316" s="44"/>
      <c r="VPD316" s="44"/>
      <c r="VPE316" s="44"/>
      <c r="VPF316" s="44"/>
      <c r="VPG316" s="44"/>
      <c r="VPH316" s="44"/>
      <c r="VPI316" s="44"/>
      <c r="VPJ316" s="44"/>
      <c r="VPK316" s="44"/>
      <c r="VPL316" s="44"/>
      <c r="VPM316" s="44"/>
      <c r="VPN316" s="44"/>
      <c r="VPO316" s="44"/>
      <c r="VPP316" s="44"/>
      <c r="VPQ316" s="44"/>
      <c r="VPR316" s="44"/>
      <c r="VPS316" s="44"/>
      <c r="VPT316" s="44"/>
      <c r="VPU316" s="44"/>
      <c r="VPV316" s="44"/>
      <c r="VPW316" s="44"/>
      <c r="VPX316" s="44"/>
      <c r="VPY316" s="44"/>
      <c r="VPZ316" s="44"/>
      <c r="VQA316" s="44"/>
      <c r="VQB316" s="44"/>
      <c r="VQC316" s="44"/>
      <c r="VQD316" s="44"/>
      <c r="VQE316" s="44"/>
      <c r="VQF316" s="44"/>
      <c r="VQG316" s="44"/>
      <c r="VQH316" s="44"/>
      <c r="VQI316" s="44"/>
      <c r="VQJ316" s="44"/>
      <c r="VQK316" s="44"/>
      <c r="VQL316" s="44"/>
      <c r="VQM316" s="44"/>
      <c r="VQN316" s="44"/>
      <c r="VQO316" s="44"/>
      <c r="VQP316" s="44"/>
      <c r="VQQ316" s="44"/>
      <c r="VQR316" s="44"/>
      <c r="VQS316" s="44"/>
      <c r="VQT316" s="44"/>
      <c r="VQU316" s="44"/>
      <c r="VQV316" s="44"/>
      <c r="VQW316" s="44"/>
      <c r="VQX316" s="44"/>
      <c r="VQY316" s="44"/>
      <c r="VQZ316" s="44"/>
      <c r="VRA316" s="44"/>
      <c r="VRB316" s="44"/>
      <c r="VRC316" s="44"/>
      <c r="VRD316" s="44"/>
      <c r="VRE316" s="44"/>
      <c r="VRF316" s="44"/>
      <c r="VRG316" s="44"/>
      <c r="VRH316" s="44"/>
      <c r="VRI316" s="44"/>
      <c r="VRJ316" s="44"/>
      <c r="VRK316" s="44"/>
      <c r="VRL316" s="44"/>
      <c r="VRM316" s="44"/>
      <c r="VRN316" s="44"/>
      <c r="VRO316" s="44"/>
      <c r="VRP316" s="44"/>
      <c r="VRQ316" s="44"/>
      <c r="VRR316" s="44"/>
      <c r="VRS316" s="44"/>
      <c r="VRT316" s="44"/>
      <c r="VRU316" s="44"/>
      <c r="VRV316" s="44"/>
      <c r="VRW316" s="44"/>
      <c r="VRX316" s="44"/>
      <c r="VRY316" s="44"/>
      <c r="VRZ316" s="44"/>
      <c r="VSA316" s="44"/>
      <c r="VSB316" s="44"/>
      <c r="VSC316" s="44"/>
      <c r="VSD316" s="44"/>
      <c r="VSE316" s="44"/>
      <c r="VSF316" s="44"/>
      <c r="VSG316" s="44"/>
      <c r="VSH316" s="44"/>
      <c r="VSI316" s="44"/>
      <c r="VSJ316" s="44"/>
      <c r="VSK316" s="44"/>
      <c r="VSL316" s="44"/>
      <c r="VSM316" s="44"/>
      <c r="VSN316" s="44"/>
      <c r="VSO316" s="44"/>
      <c r="VSP316" s="44"/>
      <c r="VSQ316" s="44"/>
      <c r="VSR316" s="44"/>
      <c r="VSS316" s="44"/>
      <c r="VST316" s="44"/>
      <c r="VSU316" s="44"/>
      <c r="VSV316" s="44"/>
      <c r="VSW316" s="44"/>
      <c r="VSX316" s="44"/>
      <c r="VSY316" s="44"/>
      <c r="VSZ316" s="44"/>
      <c r="VTA316" s="44"/>
      <c r="VTB316" s="44"/>
      <c r="VTC316" s="44"/>
      <c r="VTD316" s="44"/>
      <c r="VTE316" s="44"/>
      <c r="VTF316" s="44"/>
      <c r="VTG316" s="44"/>
      <c r="VTH316" s="44"/>
      <c r="VTI316" s="44"/>
      <c r="VTJ316" s="44"/>
      <c r="VTK316" s="44"/>
      <c r="VTL316" s="44"/>
      <c r="VTM316" s="44"/>
      <c r="VTN316" s="44"/>
      <c r="VTO316" s="44"/>
      <c r="VTP316" s="44"/>
      <c r="VTQ316" s="44"/>
      <c r="VTR316" s="44"/>
      <c r="VTS316" s="44"/>
      <c r="VTT316" s="44"/>
      <c r="VTU316" s="44"/>
      <c r="VTV316" s="44"/>
      <c r="VTW316" s="44"/>
      <c r="VTX316" s="44"/>
      <c r="VTY316" s="44"/>
      <c r="VTZ316" s="44"/>
      <c r="VUA316" s="44"/>
      <c r="VUB316" s="44"/>
      <c r="VUC316" s="44"/>
      <c r="VUD316" s="44"/>
      <c r="VUE316" s="44"/>
      <c r="VUF316" s="44"/>
      <c r="VUG316" s="44"/>
      <c r="VUH316" s="44"/>
      <c r="VUI316" s="44"/>
      <c r="VUJ316" s="44"/>
      <c r="VUK316" s="44"/>
      <c r="VUL316" s="44"/>
      <c r="VUM316" s="44"/>
      <c r="VUN316" s="44"/>
      <c r="VUO316" s="44"/>
      <c r="VUP316" s="44"/>
      <c r="VUQ316" s="44"/>
      <c r="VUR316" s="44"/>
      <c r="VUS316" s="44"/>
      <c r="VUT316" s="44"/>
      <c r="VUU316" s="44"/>
      <c r="VUV316" s="44"/>
      <c r="VUW316" s="44"/>
      <c r="VUX316" s="44"/>
      <c r="VUY316" s="44"/>
      <c r="VUZ316" s="44"/>
      <c r="VVA316" s="44"/>
      <c r="VVB316" s="44"/>
      <c r="VVC316" s="44"/>
      <c r="VVD316" s="44"/>
      <c r="VVE316" s="44"/>
      <c r="VVF316" s="44"/>
      <c r="VVG316" s="44"/>
      <c r="VVH316" s="44"/>
      <c r="VVI316" s="44"/>
      <c r="VVJ316" s="44"/>
      <c r="VVK316" s="44"/>
      <c r="VVL316" s="44"/>
      <c r="VVM316" s="44"/>
      <c r="VVN316" s="44"/>
      <c r="VVO316" s="44"/>
      <c r="VVP316" s="44"/>
      <c r="VVQ316" s="44"/>
      <c r="VVR316" s="44"/>
      <c r="VVS316" s="44"/>
      <c r="VVT316" s="44"/>
      <c r="VVU316" s="44"/>
      <c r="VVV316" s="44"/>
      <c r="VVW316" s="44"/>
      <c r="VVX316" s="44"/>
      <c r="VVY316" s="44"/>
      <c r="VVZ316" s="44"/>
      <c r="VWA316" s="44"/>
      <c r="VWB316" s="44"/>
      <c r="VWC316" s="44"/>
      <c r="VWD316" s="44"/>
      <c r="VWE316" s="44"/>
      <c r="VWF316" s="44"/>
      <c r="VWG316" s="44"/>
      <c r="VWH316" s="44"/>
      <c r="VWI316" s="44"/>
      <c r="VWJ316" s="44"/>
      <c r="VWK316" s="44"/>
      <c r="VWL316" s="44"/>
      <c r="VWM316" s="44"/>
      <c r="VWN316" s="44"/>
      <c r="VWO316" s="44"/>
      <c r="VWP316" s="44"/>
      <c r="VWQ316" s="44"/>
      <c r="VWR316" s="44"/>
      <c r="VWS316" s="44"/>
      <c r="VWT316" s="44"/>
      <c r="VWU316" s="44"/>
      <c r="VWV316" s="44"/>
      <c r="VWW316" s="44"/>
      <c r="VWX316" s="44"/>
      <c r="VWY316" s="44"/>
      <c r="VWZ316" s="44"/>
      <c r="VXA316" s="44"/>
      <c r="VXB316" s="44"/>
      <c r="VXC316" s="44"/>
      <c r="VXD316" s="44"/>
      <c r="VXE316" s="44"/>
      <c r="VXF316" s="44"/>
      <c r="VXG316" s="44"/>
      <c r="VXH316" s="44"/>
      <c r="VXI316" s="44"/>
      <c r="VXJ316" s="44"/>
      <c r="VXK316" s="44"/>
      <c r="VXL316" s="44"/>
      <c r="VXM316" s="44"/>
      <c r="VXN316" s="44"/>
      <c r="VXO316" s="44"/>
      <c r="VXP316" s="44"/>
      <c r="VXQ316" s="44"/>
      <c r="VXR316" s="44"/>
      <c r="VXS316" s="44"/>
      <c r="VXT316" s="44"/>
      <c r="VXU316" s="44"/>
      <c r="VXV316" s="44"/>
      <c r="VXW316" s="44"/>
      <c r="VXX316" s="44"/>
      <c r="VXY316" s="44"/>
      <c r="VXZ316" s="44"/>
      <c r="VYA316" s="44"/>
      <c r="VYB316" s="44"/>
      <c r="VYC316" s="44"/>
      <c r="VYD316" s="44"/>
      <c r="VYE316" s="44"/>
      <c r="VYF316" s="44"/>
      <c r="VYG316" s="44"/>
      <c r="VYH316" s="44"/>
      <c r="VYI316" s="44"/>
      <c r="VYJ316" s="44"/>
      <c r="VYK316" s="44"/>
      <c r="VYL316" s="44"/>
      <c r="VYM316" s="44"/>
      <c r="VYN316" s="44"/>
      <c r="VYO316" s="44"/>
      <c r="VYP316" s="44"/>
      <c r="VYQ316" s="44"/>
      <c r="VYR316" s="44"/>
      <c r="VYS316" s="44"/>
      <c r="VYT316" s="44"/>
      <c r="VYU316" s="44"/>
      <c r="VYV316" s="44"/>
      <c r="VYW316" s="44"/>
      <c r="VYX316" s="44"/>
      <c r="VYY316" s="44"/>
      <c r="VYZ316" s="44"/>
      <c r="VZA316" s="44"/>
      <c r="VZB316" s="44"/>
      <c r="VZC316" s="44"/>
      <c r="VZD316" s="44"/>
      <c r="VZE316" s="44"/>
      <c r="VZF316" s="44"/>
      <c r="VZG316" s="44"/>
      <c r="VZH316" s="44"/>
      <c r="VZI316" s="44"/>
      <c r="VZJ316" s="44"/>
      <c r="VZK316" s="44"/>
      <c r="VZL316" s="44"/>
      <c r="VZM316" s="44"/>
      <c r="VZN316" s="44"/>
      <c r="VZO316" s="44"/>
      <c r="VZP316" s="44"/>
      <c r="VZQ316" s="44"/>
      <c r="VZR316" s="44"/>
      <c r="VZS316" s="44"/>
      <c r="VZT316" s="44"/>
      <c r="VZU316" s="44"/>
      <c r="VZV316" s="44"/>
      <c r="VZW316" s="44"/>
      <c r="VZX316" s="44"/>
      <c r="VZY316" s="44"/>
      <c r="VZZ316" s="44"/>
      <c r="WAA316" s="44"/>
      <c r="WAB316" s="44"/>
      <c r="WAC316" s="44"/>
      <c r="WAD316" s="44"/>
      <c r="WAE316" s="44"/>
      <c r="WAF316" s="44"/>
      <c r="WAG316" s="44"/>
      <c r="WAH316" s="44"/>
      <c r="WAI316" s="44"/>
      <c r="WAJ316" s="44"/>
      <c r="WAK316" s="44"/>
      <c r="WAL316" s="44"/>
      <c r="WAM316" s="44"/>
      <c r="WAN316" s="44"/>
      <c r="WAO316" s="44"/>
      <c r="WAP316" s="44"/>
      <c r="WAQ316" s="44"/>
      <c r="WAR316" s="44"/>
      <c r="WAS316" s="44"/>
      <c r="WAT316" s="44"/>
      <c r="WAU316" s="44"/>
      <c r="WAV316" s="44"/>
      <c r="WAW316" s="44"/>
      <c r="WAX316" s="44"/>
      <c r="WAY316" s="44"/>
      <c r="WAZ316" s="44"/>
      <c r="WBA316" s="44"/>
      <c r="WBB316" s="44"/>
      <c r="WBC316" s="44"/>
      <c r="WBD316" s="44"/>
      <c r="WBE316" s="44"/>
      <c r="WBF316" s="44"/>
      <c r="WBG316" s="44"/>
      <c r="WBH316" s="44"/>
      <c r="WBI316" s="44"/>
      <c r="WBJ316" s="44"/>
      <c r="WBK316" s="44"/>
      <c r="WBL316" s="44"/>
      <c r="WBM316" s="44"/>
      <c r="WBN316" s="44"/>
      <c r="WBO316" s="44"/>
      <c r="WBP316" s="44"/>
      <c r="WBQ316" s="44"/>
      <c r="WBR316" s="44"/>
      <c r="WBS316" s="44"/>
      <c r="WBT316" s="44"/>
      <c r="WBU316" s="44"/>
      <c r="WBV316" s="44"/>
      <c r="WBW316" s="44"/>
      <c r="WBX316" s="44"/>
      <c r="WBY316" s="44"/>
      <c r="WBZ316" s="44"/>
      <c r="WCA316" s="44"/>
      <c r="WCB316" s="44"/>
      <c r="WCC316" s="44"/>
      <c r="WCD316" s="44"/>
      <c r="WCE316" s="44"/>
      <c r="WCF316" s="44"/>
      <c r="WCG316" s="44"/>
      <c r="WCH316" s="44"/>
      <c r="WCI316" s="44"/>
      <c r="WCJ316" s="44"/>
      <c r="WCK316" s="44"/>
      <c r="WCL316" s="44"/>
      <c r="WCM316" s="44"/>
      <c r="WCN316" s="44"/>
      <c r="WCO316" s="44"/>
      <c r="WCP316" s="44"/>
      <c r="WCQ316" s="44"/>
      <c r="WCR316" s="44"/>
      <c r="WCS316" s="44"/>
      <c r="WCT316" s="44"/>
      <c r="WCU316" s="44"/>
      <c r="WCV316" s="44"/>
      <c r="WCW316" s="44"/>
      <c r="WCX316" s="44"/>
      <c r="WCY316" s="44"/>
      <c r="WCZ316" s="44"/>
      <c r="WDA316" s="44"/>
      <c r="WDB316" s="44"/>
      <c r="WDC316" s="44"/>
      <c r="WDD316" s="44"/>
      <c r="WDE316" s="44"/>
      <c r="WDF316" s="44"/>
      <c r="WDG316" s="44"/>
      <c r="WDH316" s="44"/>
      <c r="WDI316" s="44"/>
      <c r="WDJ316" s="44"/>
      <c r="WDK316" s="44"/>
      <c r="WDL316" s="44"/>
      <c r="WDM316" s="44"/>
      <c r="WDN316" s="44"/>
      <c r="WDO316" s="44"/>
      <c r="WDP316" s="44"/>
      <c r="WDQ316" s="44"/>
      <c r="WDR316" s="44"/>
      <c r="WDS316" s="44"/>
      <c r="WDT316" s="44"/>
      <c r="WDU316" s="44"/>
      <c r="WDV316" s="44"/>
      <c r="WDW316" s="44"/>
      <c r="WDX316" s="44"/>
      <c r="WDY316" s="44"/>
      <c r="WDZ316" s="44"/>
      <c r="WEA316" s="44"/>
      <c r="WEB316" s="44"/>
      <c r="WEC316" s="44"/>
      <c r="WED316" s="44"/>
      <c r="WEE316" s="44"/>
      <c r="WEF316" s="44"/>
      <c r="WEG316" s="44"/>
      <c r="WEH316" s="44"/>
      <c r="WEI316" s="44"/>
      <c r="WEJ316" s="44"/>
      <c r="WEK316" s="44"/>
      <c r="WEL316" s="44"/>
      <c r="WEM316" s="44"/>
      <c r="WEN316" s="44"/>
      <c r="WEO316" s="44"/>
      <c r="WEP316" s="44"/>
      <c r="WEQ316" s="44"/>
      <c r="WER316" s="44"/>
      <c r="WES316" s="44"/>
      <c r="WET316" s="44"/>
      <c r="WEU316" s="44"/>
      <c r="WEV316" s="44"/>
      <c r="WEW316" s="44"/>
      <c r="WEX316" s="44"/>
      <c r="WEY316" s="44"/>
      <c r="WEZ316" s="44"/>
      <c r="WFA316" s="44"/>
      <c r="WFB316" s="44"/>
      <c r="WFC316" s="44"/>
      <c r="WFD316" s="44"/>
      <c r="WFE316" s="44"/>
      <c r="WFF316" s="44"/>
      <c r="WFG316" s="44"/>
      <c r="WFH316" s="44"/>
      <c r="WFI316" s="44"/>
      <c r="WFJ316" s="44"/>
      <c r="WFK316" s="44"/>
      <c r="WFL316" s="44"/>
      <c r="WFM316" s="44"/>
      <c r="WFN316" s="44"/>
      <c r="WFO316" s="44"/>
      <c r="WFP316" s="44"/>
      <c r="WFQ316" s="44"/>
      <c r="WFR316" s="44"/>
      <c r="WFS316" s="44"/>
      <c r="WFT316" s="44"/>
      <c r="WFU316" s="44"/>
      <c r="WFV316" s="44"/>
      <c r="WFW316" s="44"/>
      <c r="WFX316" s="44"/>
      <c r="WFY316" s="44"/>
      <c r="WFZ316" s="44"/>
      <c r="WGA316" s="44"/>
      <c r="WGB316" s="44"/>
      <c r="WGC316" s="44"/>
      <c r="WGD316" s="44"/>
      <c r="WGE316" s="44"/>
      <c r="WGF316" s="44"/>
      <c r="WGG316" s="44"/>
      <c r="WGH316" s="44"/>
      <c r="WGI316" s="44"/>
      <c r="WGJ316" s="44"/>
      <c r="WGK316" s="44"/>
      <c r="WGL316" s="44"/>
      <c r="WGM316" s="44"/>
      <c r="WGN316" s="44"/>
      <c r="WGO316" s="44"/>
      <c r="WGP316" s="44"/>
      <c r="WGQ316" s="44"/>
      <c r="WGR316" s="44"/>
      <c r="WGS316" s="44"/>
      <c r="WGT316" s="44"/>
      <c r="WGU316" s="44"/>
      <c r="WGV316" s="44"/>
      <c r="WGW316" s="44"/>
      <c r="WGX316" s="44"/>
      <c r="WGY316" s="44"/>
      <c r="WGZ316" s="44"/>
      <c r="WHA316" s="44"/>
      <c r="WHB316" s="44"/>
      <c r="WHC316" s="44"/>
      <c r="WHD316" s="44"/>
      <c r="WHE316" s="44"/>
      <c r="WHF316" s="44"/>
      <c r="WHG316" s="44"/>
      <c r="WHH316" s="44"/>
      <c r="WHI316" s="44"/>
      <c r="WHJ316" s="44"/>
      <c r="WHK316" s="44"/>
      <c r="WHL316" s="44"/>
      <c r="WHM316" s="44"/>
      <c r="WHN316" s="44"/>
      <c r="WHO316" s="44"/>
      <c r="WHP316" s="44"/>
      <c r="WHQ316" s="44"/>
      <c r="WHR316" s="44"/>
      <c r="WHS316" s="44"/>
      <c r="WHT316" s="44"/>
      <c r="WHU316" s="44"/>
      <c r="WHV316" s="44"/>
      <c r="WHW316" s="44"/>
      <c r="WHX316" s="44"/>
      <c r="WHY316" s="44"/>
      <c r="WHZ316" s="44"/>
      <c r="WIA316" s="44"/>
      <c r="WIB316" s="44"/>
      <c r="WIC316" s="44"/>
      <c r="WID316" s="44"/>
      <c r="WIE316" s="44"/>
      <c r="WIF316" s="44"/>
      <c r="WIG316" s="44"/>
      <c r="WIH316" s="44"/>
      <c r="WII316" s="44"/>
      <c r="WIJ316" s="44"/>
      <c r="WIK316" s="44"/>
      <c r="WIL316" s="44"/>
      <c r="WIM316" s="44"/>
      <c r="WIN316" s="44"/>
      <c r="WIO316" s="44"/>
      <c r="WIP316" s="44"/>
      <c r="WIQ316" s="44"/>
      <c r="WIR316" s="44"/>
      <c r="WIS316" s="44"/>
      <c r="WIT316" s="44"/>
      <c r="WIU316" s="44"/>
      <c r="WIV316" s="44"/>
      <c r="WIW316" s="44"/>
      <c r="WIX316" s="44"/>
      <c r="WIY316" s="44"/>
      <c r="WIZ316" s="44"/>
      <c r="WJA316" s="44"/>
      <c r="WJB316" s="44"/>
      <c r="WJC316" s="44"/>
      <c r="WJD316" s="44"/>
      <c r="WJE316" s="44"/>
      <c r="WJF316" s="44"/>
      <c r="WJG316" s="44"/>
      <c r="WJH316" s="44"/>
      <c r="WJI316" s="44"/>
      <c r="WJJ316" s="44"/>
      <c r="WJK316" s="44"/>
      <c r="WJL316" s="44"/>
      <c r="WJM316" s="44"/>
      <c r="WJN316" s="44"/>
      <c r="WJO316" s="44"/>
      <c r="WJP316" s="44"/>
      <c r="WJQ316" s="44"/>
      <c r="WJR316" s="44"/>
      <c r="WJS316" s="44"/>
      <c r="WJT316" s="44"/>
      <c r="WJU316" s="44"/>
      <c r="WJV316" s="44"/>
      <c r="WJW316" s="44"/>
      <c r="WJX316" s="44"/>
      <c r="WJY316" s="44"/>
      <c r="WJZ316" s="44"/>
      <c r="WKA316" s="44"/>
      <c r="WKB316" s="44"/>
      <c r="WKC316" s="44"/>
      <c r="WKD316" s="44"/>
      <c r="WKE316" s="44"/>
      <c r="WKF316" s="44"/>
      <c r="WKG316" s="44"/>
      <c r="WKH316" s="44"/>
      <c r="WKI316" s="44"/>
      <c r="WKJ316" s="44"/>
      <c r="WKK316" s="44"/>
      <c r="WKL316" s="44"/>
      <c r="WKM316" s="44"/>
      <c r="WKN316" s="44"/>
      <c r="WKO316" s="44"/>
      <c r="WKP316" s="44"/>
      <c r="WKQ316" s="44"/>
      <c r="WKR316" s="44"/>
      <c r="WKS316" s="44"/>
      <c r="WKT316" s="44"/>
      <c r="WKU316" s="44"/>
      <c r="WKV316" s="44"/>
      <c r="WKW316" s="44"/>
      <c r="WKX316" s="44"/>
      <c r="WKY316" s="44"/>
      <c r="WKZ316" s="44"/>
      <c r="WLA316" s="44"/>
      <c r="WLB316" s="44"/>
      <c r="WLC316" s="44"/>
      <c r="WLD316" s="44"/>
      <c r="WLE316" s="44"/>
      <c r="WLF316" s="44"/>
      <c r="WLG316" s="44"/>
      <c r="WLH316" s="44"/>
      <c r="WLI316" s="44"/>
      <c r="WLJ316" s="44"/>
      <c r="WLK316" s="44"/>
      <c r="WLL316" s="44"/>
      <c r="WLM316" s="44"/>
      <c r="WLN316" s="44"/>
      <c r="WLO316" s="44"/>
      <c r="WLP316" s="44"/>
      <c r="WLQ316" s="44"/>
      <c r="WLR316" s="44"/>
      <c r="WLS316" s="44"/>
      <c r="WLT316" s="44"/>
      <c r="WLU316" s="44"/>
      <c r="WLV316" s="44"/>
      <c r="WLW316" s="44"/>
      <c r="WLX316" s="44"/>
      <c r="WLY316" s="44"/>
      <c r="WLZ316" s="44"/>
      <c r="WMA316" s="44"/>
      <c r="WMB316" s="44"/>
      <c r="WMC316" s="44"/>
      <c r="WMD316" s="44"/>
      <c r="WME316" s="44"/>
      <c r="WMF316" s="44"/>
      <c r="WMG316" s="44"/>
      <c r="WMH316" s="44"/>
      <c r="WMI316" s="44"/>
      <c r="WMJ316" s="44"/>
      <c r="WMK316" s="44"/>
      <c r="WML316" s="44"/>
      <c r="WMM316" s="44"/>
      <c r="WMN316" s="44"/>
      <c r="WMO316" s="44"/>
      <c r="WMP316" s="44"/>
      <c r="WMQ316" s="44"/>
      <c r="WMR316" s="44"/>
      <c r="WMS316" s="44"/>
      <c r="WMT316" s="44"/>
      <c r="WMU316" s="44"/>
      <c r="WMV316" s="44"/>
      <c r="WMW316" s="44"/>
      <c r="WMX316" s="44"/>
      <c r="WMY316" s="44"/>
      <c r="WMZ316" s="44"/>
      <c r="WNA316" s="44"/>
      <c r="WNB316" s="44"/>
      <c r="WNC316" s="44"/>
      <c r="WND316" s="44"/>
      <c r="WNE316" s="44"/>
      <c r="WNF316" s="44"/>
      <c r="WNG316" s="44"/>
      <c r="WNH316" s="44"/>
      <c r="WNI316" s="44"/>
      <c r="WNJ316" s="44"/>
      <c r="WNK316" s="44"/>
      <c r="WNL316" s="44"/>
      <c r="WNM316" s="44"/>
      <c r="WNN316" s="44"/>
      <c r="WNO316" s="44"/>
      <c r="WNP316" s="44"/>
      <c r="WNQ316" s="44"/>
      <c r="WNR316" s="44"/>
      <c r="WNS316" s="44"/>
      <c r="WNT316" s="44"/>
      <c r="WNU316" s="44"/>
      <c r="WNV316" s="44"/>
      <c r="WNW316" s="44"/>
      <c r="WNX316" s="44"/>
      <c r="WNY316" s="44"/>
      <c r="WNZ316" s="44"/>
      <c r="WOA316" s="44"/>
      <c r="WOB316" s="44"/>
      <c r="WOC316" s="44"/>
      <c r="WOD316" s="44"/>
      <c r="WOE316" s="44"/>
      <c r="WOF316" s="44"/>
      <c r="WOG316" s="44"/>
      <c r="WOH316" s="44"/>
      <c r="WOI316" s="44"/>
      <c r="WOJ316" s="44"/>
      <c r="WOK316" s="44"/>
      <c r="WOL316" s="44"/>
      <c r="WOM316" s="44"/>
      <c r="WON316" s="44"/>
      <c r="WOO316" s="44"/>
      <c r="WOP316" s="44"/>
      <c r="WOQ316" s="44"/>
      <c r="WOR316" s="44"/>
      <c r="WOS316" s="44"/>
      <c r="WOT316" s="44"/>
      <c r="WOU316" s="44"/>
      <c r="WOV316" s="44"/>
      <c r="WOW316" s="44"/>
      <c r="WOX316" s="44"/>
      <c r="WOY316" s="44"/>
      <c r="WOZ316" s="44"/>
      <c r="WPA316" s="44"/>
      <c r="WPB316" s="44"/>
      <c r="WPC316" s="44"/>
      <c r="WPD316" s="44"/>
      <c r="WPE316" s="44"/>
      <c r="WPF316" s="44"/>
      <c r="WPG316" s="44"/>
      <c r="WPH316" s="44"/>
      <c r="WPI316" s="44"/>
      <c r="WPJ316" s="44"/>
      <c r="WPK316" s="44"/>
      <c r="WPL316" s="44"/>
      <c r="WPM316" s="44"/>
      <c r="WPN316" s="44"/>
      <c r="WPO316" s="44"/>
      <c r="WPP316" s="44"/>
      <c r="WPQ316" s="44"/>
      <c r="WPR316" s="44"/>
      <c r="WPS316" s="44"/>
      <c r="WPT316" s="44"/>
      <c r="WPU316" s="44"/>
      <c r="WPV316" s="44"/>
      <c r="WPW316" s="44"/>
      <c r="WPX316" s="44"/>
      <c r="WPY316" s="44"/>
      <c r="WPZ316" s="44"/>
      <c r="WQA316" s="44"/>
      <c r="WQB316" s="44"/>
      <c r="WQC316" s="44"/>
      <c r="WQD316" s="44"/>
      <c r="WQE316" s="44"/>
      <c r="WQF316" s="44"/>
      <c r="WQG316" s="44"/>
      <c r="WQH316" s="44"/>
      <c r="WQI316" s="44"/>
      <c r="WQJ316" s="44"/>
      <c r="WQK316" s="44"/>
      <c r="WQL316" s="44"/>
      <c r="WQM316" s="44"/>
      <c r="WQN316" s="44"/>
      <c r="WQO316" s="44"/>
      <c r="WQP316" s="44"/>
      <c r="WQQ316" s="44"/>
      <c r="WQR316" s="44"/>
      <c r="WQS316" s="44"/>
      <c r="WQT316" s="44"/>
      <c r="WQU316" s="44"/>
      <c r="WQV316" s="44"/>
      <c r="WQW316" s="44"/>
      <c r="WQX316" s="44"/>
      <c r="WQY316" s="44"/>
      <c r="WQZ316" s="44"/>
      <c r="WRA316" s="44"/>
      <c r="WRB316" s="44"/>
      <c r="WRC316" s="44"/>
      <c r="WRD316" s="44"/>
      <c r="WRE316" s="44"/>
      <c r="WRF316" s="44"/>
      <c r="WRG316" s="44"/>
      <c r="WRH316" s="44"/>
      <c r="WRI316" s="44"/>
      <c r="WRJ316" s="44"/>
      <c r="WRK316" s="44"/>
      <c r="WRL316" s="44"/>
      <c r="WRM316" s="44"/>
      <c r="WRN316" s="44"/>
      <c r="WRO316" s="44"/>
      <c r="WRP316" s="44"/>
      <c r="WRQ316" s="44"/>
      <c r="WRR316" s="44"/>
      <c r="WRS316" s="44"/>
      <c r="WRT316" s="44"/>
      <c r="WRU316" s="44"/>
      <c r="WRV316" s="44"/>
      <c r="WRW316" s="44"/>
      <c r="WRX316" s="44"/>
      <c r="WRY316" s="44"/>
      <c r="WRZ316" s="44"/>
      <c r="WSA316" s="44"/>
      <c r="WSB316" s="44"/>
      <c r="WSC316" s="44"/>
      <c r="WSD316" s="44"/>
      <c r="WSE316" s="44"/>
      <c r="WSF316" s="44"/>
      <c r="WSG316" s="44"/>
      <c r="WSH316" s="44"/>
      <c r="WSI316" s="44"/>
      <c r="WSJ316" s="44"/>
      <c r="WSK316" s="44"/>
      <c r="WSL316" s="44"/>
      <c r="WSM316" s="44"/>
      <c r="WSN316" s="44"/>
      <c r="WSO316" s="44"/>
      <c r="WSP316" s="44"/>
      <c r="WSQ316" s="44"/>
      <c r="WSR316" s="44"/>
      <c r="WSS316" s="44"/>
      <c r="WST316" s="44"/>
      <c r="WSU316" s="44"/>
      <c r="WSV316" s="44"/>
      <c r="WSW316" s="44"/>
      <c r="WSX316" s="44"/>
      <c r="WSY316" s="44"/>
      <c r="WSZ316" s="44"/>
      <c r="WTA316" s="44"/>
      <c r="WTB316" s="44"/>
      <c r="WTC316" s="44"/>
      <c r="WTD316" s="44"/>
      <c r="WTE316" s="44"/>
      <c r="WTF316" s="44"/>
      <c r="WTG316" s="44"/>
      <c r="WTH316" s="44"/>
      <c r="WTI316" s="44"/>
      <c r="WTJ316" s="44"/>
      <c r="WTK316" s="44"/>
      <c r="WTL316" s="44"/>
      <c r="WTM316" s="44"/>
      <c r="WTN316" s="44"/>
      <c r="WTO316" s="44"/>
      <c r="WTP316" s="44"/>
      <c r="WTQ316" s="44"/>
      <c r="WTR316" s="44"/>
      <c r="WTS316" s="44"/>
      <c r="WTT316" s="44"/>
      <c r="WTU316" s="44"/>
      <c r="WTV316" s="44"/>
      <c r="WTW316" s="44"/>
      <c r="WTX316" s="44"/>
      <c r="WTY316" s="44"/>
      <c r="WTZ316" s="44"/>
      <c r="WUA316" s="44"/>
      <c r="WUB316" s="44"/>
      <c r="WUC316" s="44"/>
      <c r="WUD316" s="44"/>
      <c r="WUE316" s="44"/>
      <c r="WUF316" s="44"/>
      <c r="WUG316" s="44"/>
      <c r="WUH316" s="44"/>
      <c r="WUI316" s="44"/>
      <c r="WUJ316" s="44"/>
      <c r="WUK316" s="44"/>
      <c r="WUL316" s="44"/>
      <c r="WUM316" s="44"/>
      <c r="WUN316" s="44"/>
      <c r="WUO316" s="44"/>
      <c r="WUP316" s="44"/>
      <c r="WUQ316" s="44"/>
      <c r="WUR316" s="44"/>
      <c r="WUS316" s="44"/>
      <c r="WUT316" s="44"/>
      <c r="WUU316" s="44"/>
      <c r="WUV316" s="44"/>
      <c r="WUW316" s="44"/>
      <c r="WUX316" s="44"/>
      <c r="WUY316" s="44"/>
      <c r="WUZ316" s="44"/>
      <c r="WVA316" s="44"/>
      <c r="WVB316" s="44"/>
      <c r="WVC316" s="44"/>
      <c r="WVD316" s="44"/>
      <c r="WVE316" s="44"/>
      <c r="WVF316" s="44"/>
      <c r="WVG316" s="44"/>
      <c r="WVH316" s="44"/>
      <c r="WVI316" s="44"/>
      <c r="WVJ316" s="44"/>
      <c r="WVK316" s="44"/>
      <c r="WVL316" s="44"/>
      <c r="WVM316" s="44"/>
      <c r="WVN316" s="44"/>
      <c r="WVO316" s="44"/>
      <c r="WVP316" s="44"/>
      <c r="WVQ316" s="44"/>
      <c r="WVR316" s="44"/>
      <c r="WVS316" s="44"/>
      <c r="WVT316" s="44"/>
      <c r="WVU316" s="44"/>
      <c r="WVV316" s="44"/>
      <c r="WVW316" s="44"/>
      <c r="WVX316" s="44"/>
      <c r="WVY316" s="44"/>
      <c r="WVZ316" s="44"/>
      <c r="WWA316" s="44"/>
      <c r="WWB316" s="44"/>
      <c r="WWC316" s="44"/>
      <c r="WWD316" s="44"/>
      <c r="WWE316" s="44"/>
      <c r="WWF316" s="44"/>
      <c r="WWG316" s="44"/>
      <c r="WWH316" s="44"/>
      <c r="WWI316" s="44"/>
      <c r="WWJ316" s="44"/>
      <c r="WWK316" s="44"/>
      <c r="WWL316" s="44"/>
      <c r="WWM316" s="44"/>
      <c r="WWN316" s="44"/>
      <c r="WWO316" s="44"/>
      <c r="WWP316" s="44"/>
      <c r="WWQ316" s="44"/>
      <c r="WWR316" s="44"/>
      <c r="WWS316" s="44"/>
      <c r="WWT316" s="44"/>
      <c r="WWU316" s="44"/>
      <c r="WWV316" s="44"/>
      <c r="WWW316" s="44"/>
      <c r="WWX316" s="44"/>
      <c r="WWY316" s="44"/>
      <c r="WWZ316" s="44"/>
      <c r="WXA316" s="44"/>
      <c r="WXB316" s="44"/>
      <c r="WXC316" s="44"/>
      <c r="WXD316" s="44"/>
      <c r="WXE316" s="44"/>
      <c r="WXF316" s="44"/>
      <c r="WXG316" s="44"/>
      <c r="WXH316" s="44"/>
      <c r="WXI316" s="44"/>
      <c r="WXJ316" s="44"/>
      <c r="WXK316" s="44"/>
      <c r="WXL316" s="44"/>
      <c r="WXM316" s="44"/>
      <c r="WXN316" s="44"/>
      <c r="WXO316" s="44"/>
      <c r="WXP316" s="44"/>
      <c r="WXQ316" s="44"/>
      <c r="WXR316" s="44"/>
      <c r="WXS316" s="44"/>
      <c r="WXT316" s="44"/>
      <c r="WXU316" s="44"/>
      <c r="WXV316" s="44"/>
      <c r="WXW316" s="44"/>
      <c r="WXX316" s="44"/>
      <c r="WXY316" s="44"/>
      <c r="WXZ316" s="44"/>
      <c r="WYA316" s="44"/>
      <c r="WYB316" s="44"/>
      <c r="WYC316" s="44"/>
      <c r="WYD316" s="44"/>
      <c r="WYE316" s="44"/>
      <c r="WYF316" s="44"/>
      <c r="WYG316" s="44"/>
      <c r="WYH316" s="44"/>
      <c r="WYI316" s="44"/>
      <c r="WYJ316" s="44"/>
      <c r="WYK316" s="44"/>
      <c r="WYL316" s="44"/>
      <c r="WYM316" s="44"/>
      <c r="WYN316" s="44"/>
      <c r="WYO316" s="44"/>
      <c r="WYP316" s="44"/>
      <c r="WYQ316" s="44"/>
      <c r="WYR316" s="44"/>
      <c r="WYS316" s="44"/>
      <c r="WYT316" s="44"/>
      <c r="WYU316" s="44"/>
      <c r="WYV316" s="44"/>
      <c r="WYW316" s="44"/>
      <c r="WYX316" s="44"/>
      <c r="WYY316" s="44"/>
      <c r="WYZ316" s="44"/>
      <c r="WZA316" s="44"/>
      <c r="WZB316" s="44"/>
      <c r="WZC316" s="44"/>
      <c r="WZD316" s="44"/>
      <c r="WZE316" s="44"/>
      <c r="WZF316" s="44"/>
      <c r="WZG316" s="44"/>
      <c r="WZH316" s="44"/>
      <c r="WZI316" s="44"/>
      <c r="WZJ316" s="44"/>
      <c r="WZK316" s="44"/>
      <c r="WZL316" s="44"/>
      <c r="WZM316" s="44"/>
      <c r="WZN316" s="44"/>
      <c r="WZO316" s="44"/>
      <c r="WZP316" s="44"/>
      <c r="WZQ316" s="44"/>
      <c r="WZR316" s="44"/>
      <c r="WZS316" s="44"/>
      <c r="WZT316" s="44"/>
      <c r="WZU316" s="44"/>
      <c r="WZV316" s="44"/>
      <c r="WZW316" s="44"/>
      <c r="WZX316" s="44"/>
      <c r="WZY316" s="44"/>
      <c r="WZZ316" s="44"/>
      <c r="XAA316" s="44"/>
      <c r="XAB316" s="44"/>
      <c r="XAC316" s="44"/>
      <c r="XAD316" s="44"/>
      <c r="XAE316" s="44"/>
      <c r="XAF316" s="44"/>
      <c r="XAG316" s="44"/>
      <c r="XAH316" s="44"/>
      <c r="XAI316" s="44"/>
      <c r="XAJ316" s="44"/>
      <c r="XAK316" s="44"/>
      <c r="XAL316" s="44"/>
      <c r="XAM316" s="44"/>
      <c r="XAN316" s="44"/>
      <c r="XAO316" s="44"/>
      <c r="XAP316" s="44"/>
      <c r="XAQ316" s="44"/>
      <c r="XAR316" s="44"/>
      <c r="XAS316" s="44"/>
      <c r="XAT316" s="44"/>
      <c r="XAU316" s="44"/>
      <c r="XAV316" s="44"/>
      <c r="XAW316" s="44"/>
      <c r="XAX316" s="44"/>
      <c r="XAY316" s="44"/>
      <c r="XAZ316" s="44"/>
      <c r="XBA316" s="44"/>
      <c r="XBB316" s="44"/>
      <c r="XBC316" s="44"/>
      <c r="XBD316" s="44"/>
      <c r="XBE316" s="44"/>
      <c r="XBF316" s="44"/>
      <c r="XBG316" s="44"/>
      <c r="XBH316" s="44"/>
      <c r="XBI316" s="44"/>
      <c r="XBJ316" s="44"/>
      <c r="XBK316" s="44"/>
      <c r="XBL316" s="44"/>
      <c r="XBM316" s="44"/>
      <c r="XBN316" s="44"/>
      <c r="XBO316" s="44"/>
      <c r="XBP316" s="44"/>
      <c r="XBQ316" s="44"/>
      <c r="XBR316" s="44"/>
      <c r="XBS316" s="44"/>
      <c r="XBT316" s="44"/>
      <c r="XBU316" s="44"/>
      <c r="XBV316" s="44"/>
      <c r="XBW316" s="44"/>
      <c r="XBX316" s="44"/>
      <c r="XBY316" s="44"/>
      <c r="XBZ316" s="44"/>
      <c r="XCA316" s="44"/>
      <c r="XCB316" s="44"/>
      <c r="XCC316" s="44"/>
      <c r="XCD316" s="44"/>
      <c r="XCE316" s="44"/>
      <c r="XCF316" s="44"/>
      <c r="XCG316" s="44"/>
      <c r="XCH316" s="44"/>
      <c r="XCI316" s="44"/>
      <c r="XCJ316" s="44"/>
      <c r="XCK316" s="44"/>
      <c r="XCL316" s="44"/>
      <c r="XCM316" s="44"/>
      <c r="XCN316" s="44"/>
      <c r="XCO316" s="44"/>
      <c r="XCP316" s="44"/>
      <c r="XCQ316" s="44"/>
      <c r="XCR316" s="44"/>
      <c r="XCS316" s="44"/>
      <c r="XCT316" s="44"/>
      <c r="XCU316" s="44"/>
      <c r="XCV316" s="44"/>
      <c r="XCW316" s="44"/>
      <c r="XCX316" s="44"/>
      <c r="XCY316" s="44"/>
      <c r="XCZ316" s="44"/>
      <c r="XDA316" s="44"/>
      <c r="XDB316" s="44"/>
      <c r="XDC316" s="44"/>
      <c r="XDD316" s="44"/>
      <c r="XDE316" s="44"/>
      <c r="XDF316" s="44"/>
      <c r="XDG316" s="44"/>
      <c r="XDH316" s="44"/>
      <c r="XDI316" s="44"/>
    </row>
    <row r="317" spans="1:16337" s="44" customFormat="1" ht="51" x14ac:dyDescent="0.25">
      <c r="A317" s="17">
        <v>256</v>
      </c>
      <c r="B317" s="62" t="s">
        <v>602</v>
      </c>
      <c r="C317" s="13" t="s">
        <v>61</v>
      </c>
      <c r="D317" s="12" t="s">
        <v>603</v>
      </c>
      <c r="E317" s="36" t="s">
        <v>50</v>
      </c>
      <c r="F317" s="37">
        <v>1</v>
      </c>
      <c r="G317" s="107">
        <v>42708.93</v>
      </c>
      <c r="H317" s="16">
        <f t="shared" si="19"/>
        <v>42708.93</v>
      </c>
      <c r="I317" s="16">
        <f t="shared" si="20"/>
        <v>47834.001600000003</v>
      </c>
      <c r="J317" s="22" t="s">
        <v>42</v>
      </c>
      <c r="K317" s="17" t="s">
        <v>591</v>
      </c>
      <c r="L317" s="17" t="s">
        <v>372</v>
      </c>
    </row>
    <row r="318" spans="1:16337" s="44" customFormat="1" ht="51" x14ac:dyDescent="0.25">
      <c r="A318" s="17">
        <v>257</v>
      </c>
      <c r="B318" s="62" t="s">
        <v>604</v>
      </c>
      <c r="C318" s="13" t="s">
        <v>61</v>
      </c>
      <c r="D318" s="12" t="s">
        <v>605</v>
      </c>
      <c r="E318" s="36" t="s">
        <v>50</v>
      </c>
      <c r="F318" s="37">
        <v>1</v>
      </c>
      <c r="G318" s="107">
        <v>131305.35999999999</v>
      </c>
      <c r="H318" s="16">
        <f t="shared" si="19"/>
        <v>131305.35999999999</v>
      </c>
      <c r="I318" s="16">
        <f t="shared" si="20"/>
        <v>147062.00320000001</v>
      </c>
      <c r="J318" s="22" t="s">
        <v>42</v>
      </c>
      <c r="K318" s="17" t="s">
        <v>591</v>
      </c>
      <c r="L318" s="17" t="s">
        <v>372</v>
      </c>
    </row>
    <row r="319" spans="1:16337" s="44" customFormat="1" ht="51" x14ac:dyDescent="0.25">
      <c r="A319" s="17">
        <v>258</v>
      </c>
      <c r="B319" s="61" t="s">
        <v>604</v>
      </c>
      <c r="C319" s="13" t="s">
        <v>61</v>
      </c>
      <c r="D319" s="12" t="s">
        <v>606</v>
      </c>
      <c r="E319" s="36" t="s">
        <v>50</v>
      </c>
      <c r="F319" s="37">
        <v>1</v>
      </c>
      <c r="G319" s="107">
        <v>102868.75</v>
      </c>
      <c r="H319" s="16">
        <f t="shared" si="19"/>
        <v>102868.75</v>
      </c>
      <c r="I319" s="16">
        <f t="shared" si="20"/>
        <v>115213.00000000001</v>
      </c>
      <c r="J319" s="22" t="s">
        <v>42</v>
      </c>
      <c r="K319" s="17" t="s">
        <v>591</v>
      </c>
      <c r="L319" s="17" t="s">
        <v>372</v>
      </c>
    </row>
    <row r="320" spans="1:16337" s="44" customFormat="1" ht="51" x14ac:dyDescent="0.25">
      <c r="A320" s="17">
        <v>259</v>
      </c>
      <c r="B320" s="61" t="s">
        <v>607</v>
      </c>
      <c r="C320" s="13" t="s">
        <v>61</v>
      </c>
      <c r="D320" s="61" t="s">
        <v>608</v>
      </c>
      <c r="E320" s="36" t="s">
        <v>50</v>
      </c>
      <c r="F320" s="37">
        <v>1</v>
      </c>
      <c r="G320" s="107">
        <v>102955.36</v>
      </c>
      <c r="H320" s="16">
        <f t="shared" si="19"/>
        <v>102955.36</v>
      </c>
      <c r="I320" s="16">
        <f t="shared" si="20"/>
        <v>115310.00320000001</v>
      </c>
      <c r="J320" s="22" t="s">
        <v>42</v>
      </c>
      <c r="K320" s="17" t="s">
        <v>591</v>
      </c>
      <c r="L320" s="17" t="s">
        <v>372</v>
      </c>
    </row>
    <row r="321" spans="1:12" s="44" customFormat="1" ht="51" x14ac:dyDescent="0.25">
      <c r="A321" s="17">
        <v>260</v>
      </c>
      <c r="B321" s="61" t="s">
        <v>617</v>
      </c>
      <c r="C321" s="13" t="s">
        <v>61</v>
      </c>
      <c r="D321" s="61" t="s">
        <v>619</v>
      </c>
      <c r="E321" s="36" t="s">
        <v>50</v>
      </c>
      <c r="F321" s="37">
        <v>2</v>
      </c>
      <c r="G321" s="107">
        <v>17762</v>
      </c>
      <c r="H321" s="16">
        <f t="shared" si="19"/>
        <v>35524</v>
      </c>
      <c r="I321" s="18">
        <f t="shared" si="20"/>
        <v>39786.880000000005</v>
      </c>
      <c r="J321" s="22" t="s">
        <v>42</v>
      </c>
      <c r="K321" s="16" t="s">
        <v>62</v>
      </c>
      <c r="L321" s="11" t="s">
        <v>364</v>
      </c>
    </row>
    <row r="322" spans="1:12" s="44" customFormat="1" ht="51" x14ac:dyDescent="0.25">
      <c r="A322" s="17">
        <v>261</v>
      </c>
      <c r="B322" s="61" t="s">
        <v>618</v>
      </c>
      <c r="C322" s="13" t="s">
        <v>61</v>
      </c>
      <c r="D322" s="85" t="s">
        <v>620</v>
      </c>
      <c r="E322" s="36" t="s">
        <v>50</v>
      </c>
      <c r="F322" s="37">
        <v>1</v>
      </c>
      <c r="G322" s="107">
        <v>145863</v>
      </c>
      <c r="H322" s="16">
        <f t="shared" si="19"/>
        <v>145863</v>
      </c>
      <c r="I322" s="18">
        <f t="shared" si="20"/>
        <v>163366.56000000003</v>
      </c>
      <c r="J322" s="22" t="s">
        <v>42</v>
      </c>
      <c r="K322" s="16" t="s">
        <v>518</v>
      </c>
      <c r="L322" s="11" t="s">
        <v>364</v>
      </c>
    </row>
    <row r="323" spans="1:12" s="44" customFormat="1" ht="55.5" customHeight="1" x14ac:dyDescent="0.25">
      <c r="A323" s="17">
        <v>262</v>
      </c>
      <c r="B323" s="61" t="s">
        <v>661</v>
      </c>
      <c r="C323" s="53" t="s">
        <v>61</v>
      </c>
      <c r="D323" s="86" t="s">
        <v>663</v>
      </c>
      <c r="E323" s="87" t="s">
        <v>50</v>
      </c>
      <c r="F323" s="37">
        <v>2</v>
      </c>
      <c r="G323" s="107">
        <v>251175</v>
      </c>
      <c r="H323" s="16">
        <f t="shared" si="19"/>
        <v>502350</v>
      </c>
      <c r="I323" s="18">
        <f t="shared" si="20"/>
        <v>562632</v>
      </c>
      <c r="J323" s="22" t="s">
        <v>42</v>
      </c>
      <c r="K323" s="16" t="s">
        <v>55</v>
      </c>
      <c r="L323" s="11" t="s">
        <v>364</v>
      </c>
    </row>
    <row r="324" spans="1:12" s="44" customFormat="1" ht="55.5" customHeight="1" x14ac:dyDescent="0.25">
      <c r="A324" s="17">
        <v>263</v>
      </c>
      <c r="B324" s="61" t="s">
        <v>662</v>
      </c>
      <c r="C324" s="53" t="s">
        <v>61</v>
      </c>
      <c r="D324" s="86" t="s">
        <v>664</v>
      </c>
      <c r="E324" s="87" t="s">
        <v>50</v>
      </c>
      <c r="F324" s="37">
        <v>2</v>
      </c>
      <c r="G324" s="107">
        <v>170212.5</v>
      </c>
      <c r="H324" s="16">
        <f t="shared" si="19"/>
        <v>340425</v>
      </c>
      <c r="I324" s="18">
        <f t="shared" si="20"/>
        <v>381276.00000000006</v>
      </c>
      <c r="J324" s="22" t="s">
        <v>42</v>
      </c>
      <c r="K324" s="16" t="s">
        <v>55</v>
      </c>
      <c r="L324" s="11" t="s">
        <v>364</v>
      </c>
    </row>
    <row r="325" spans="1:12" s="92" customFormat="1" ht="51" x14ac:dyDescent="0.2">
      <c r="A325" s="17">
        <v>264</v>
      </c>
      <c r="B325" s="96" t="s">
        <v>668</v>
      </c>
      <c r="C325" s="53" t="s">
        <v>61</v>
      </c>
      <c r="D325" s="89" t="s">
        <v>669</v>
      </c>
      <c r="E325" s="89" t="s">
        <v>139</v>
      </c>
      <c r="F325" s="89">
        <v>1</v>
      </c>
      <c r="G325" s="108">
        <v>31964.28571428571</v>
      </c>
      <c r="H325" s="94">
        <f t="shared" ref="H325:H356" si="21">G325*1.12</f>
        <v>35800</v>
      </c>
      <c r="I325" s="94">
        <f t="shared" ref="I325:I356" si="22">H325*F325</f>
        <v>35800</v>
      </c>
      <c r="J325" s="22" t="s">
        <v>42</v>
      </c>
      <c r="K325" s="89" t="s">
        <v>670</v>
      </c>
      <c r="L325" s="86" t="s">
        <v>372</v>
      </c>
    </row>
    <row r="326" spans="1:12" s="92" customFormat="1" ht="51" x14ac:dyDescent="0.2">
      <c r="A326" s="17">
        <v>265</v>
      </c>
      <c r="B326" s="96" t="s">
        <v>671</v>
      </c>
      <c r="C326" s="53" t="s">
        <v>61</v>
      </c>
      <c r="D326" s="89" t="s">
        <v>672</v>
      </c>
      <c r="E326" s="89" t="s">
        <v>36</v>
      </c>
      <c r="F326" s="89">
        <v>1</v>
      </c>
      <c r="G326" s="108">
        <v>323.21428571428567</v>
      </c>
      <c r="H326" s="94">
        <f t="shared" si="21"/>
        <v>362</v>
      </c>
      <c r="I326" s="94">
        <f t="shared" si="22"/>
        <v>362</v>
      </c>
      <c r="J326" s="22" t="s">
        <v>42</v>
      </c>
      <c r="K326" s="89" t="s">
        <v>670</v>
      </c>
      <c r="L326" s="86" t="s">
        <v>372</v>
      </c>
    </row>
    <row r="327" spans="1:12" s="92" customFormat="1" ht="51" x14ac:dyDescent="0.2">
      <c r="A327" s="17">
        <v>266</v>
      </c>
      <c r="B327" s="96" t="s">
        <v>673</v>
      </c>
      <c r="C327" s="53" t="s">
        <v>61</v>
      </c>
      <c r="D327" s="89" t="s">
        <v>674</v>
      </c>
      <c r="E327" s="89" t="s">
        <v>36</v>
      </c>
      <c r="F327" s="89">
        <v>1</v>
      </c>
      <c r="G327" s="108">
        <v>415.17857142857139</v>
      </c>
      <c r="H327" s="94">
        <f t="shared" si="21"/>
        <v>465</v>
      </c>
      <c r="I327" s="94">
        <f t="shared" si="22"/>
        <v>465</v>
      </c>
      <c r="J327" s="22" t="s">
        <v>42</v>
      </c>
      <c r="K327" s="89" t="s">
        <v>670</v>
      </c>
      <c r="L327" s="86" t="s">
        <v>372</v>
      </c>
    </row>
    <row r="328" spans="1:12" s="92" customFormat="1" ht="51" x14ac:dyDescent="0.2">
      <c r="A328" s="17">
        <v>267</v>
      </c>
      <c r="B328" s="96" t="s">
        <v>675</v>
      </c>
      <c r="C328" s="53" t="s">
        <v>61</v>
      </c>
      <c r="D328" s="89" t="s">
        <v>676</v>
      </c>
      <c r="E328" s="89" t="s">
        <v>36</v>
      </c>
      <c r="F328" s="89">
        <v>2</v>
      </c>
      <c r="G328" s="108">
        <v>1863.3928571428569</v>
      </c>
      <c r="H328" s="94">
        <f t="shared" si="21"/>
        <v>2087</v>
      </c>
      <c r="I328" s="94">
        <f t="shared" si="22"/>
        <v>4174</v>
      </c>
      <c r="J328" s="22" t="s">
        <v>42</v>
      </c>
      <c r="K328" s="89" t="s">
        <v>670</v>
      </c>
      <c r="L328" s="86" t="s">
        <v>372</v>
      </c>
    </row>
    <row r="329" spans="1:12" s="92" customFormat="1" ht="51" x14ac:dyDescent="0.2">
      <c r="A329" s="17">
        <v>268</v>
      </c>
      <c r="B329" s="96" t="s">
        <v>677</v>
      </c>
      <c r="C329" s="53" t="s">
        <v>61</v>
      </c>
      <c r="D329" s="89" t="s">
        <v>678</v>
      </c>
      <c r="E329" s="89" t="s">
        <v>36</v>
      </c>
      <c r="F329" s="89">
        <v>2</v>
      </c>
      <c r="G329" s="108">
        <v>1863.3928571428569</v>
      </c>
      <c r="H329" s="94">
        <f t="shared" si="21"/>
        <v>2087</v>
      </c>
      <c r="I329" s="94">
        <f t="shared" si="22"/>
        <v>4174</v>
      </c>
      <c r="J329" s="22" t="s">
        <v>42</v>
      </c>
      <c r="K329" s="89" t="s">
        <v>670</v>
      </c>
      <c r="L329" s="86" t="s">
        <v>450</v>
      </c>
    </row>
    <row r="330" spans="1:12" s="92" customFormat="1" ht="51" x14ac:dyDescent="0.2">
      <c r="A330" s="17">
        <v>269</v>
      </c>
      <c r="B330" s="96" t="s">
        <v>679</v>
      </c>
      <c r="C330" s="53" t="s">
        <v>61</v>
      </c>
      <c r="D330" s="89" t="s">
        <v>680</v>
      </c>
      <c r="E330" s="89" t="s">
        <v>36</v>
      </c>
      <c r="F330" s="89">
        <v>2</v>
      </c>
      <c r="G330" s="108">
        <v>1126.7857142857142</v>
      </c>
      <c r="H330" s="94">
        <f t="shared" si="21"/>
        <v>1262</v>
      </c>
      <c r="I330" s="94">
        <f t="shared" si="22"/>
        <v>2524</v>
      </c>
      <c r="J330" s="22" t="s">
        <v>42</v>
      </c>
      <c r="K330" s="89" t="s">
        <v>670</v>
      </c>
      <c r="L330" s="86" t="s">
        <v>372</v>
      </c>
    </row>
    <row r="331" spans="1:12" s="92" customFormat="1" ht="51" x14ac:dyDescent="0.2">
      <c r="A331" s="17">
        <v>270</v>
      </c>
      <c r="B331" s="96" t="s">
        <v>681</v>
      </c>
      <c r="C331" s="53" t="s">
        <v>61</v>
      </c>
      <c r="D331" s="89" t="s">
        <v>682</v>
      </c>
      <c r="E331" s="89" t="s">
        <v>36</v>
      </c>
      <c r="F331" s="89">
        <v>2</v>
      </c>
      <c r="G331" s="108">
        <v>1167.8571428571427</v>
      </c>
      <c r="H331" s="94">
        <f t="shared" si="21"/>
        <v>1308</v>
      </c>
      <c r="I331" s="94">
        <f t="shared" si="22"/>
        <v>2616</v>
      </c>
      <c r="J331" s="22" t="s">
        <v>42</v>
      </c>
      <c r="K331" s="89" t="s">
        <v>670</v>
      </c>
      <c r="L331" s="89" t="s">
        <v>372</v>
      </c>
    </row>
    <row r="332" spans="1:12" s="92" customFormat="1" ht="51" x14ac:dyDescent="0.2">
      <c r="A332" s="17">
        <v>271</v>
      </c>
      <c r="B332" s="96" t="s">
        <v>683</v>
      </c>
      <c r="C332" s="53" t="s">
        <v>61</v>
      </c>
      <c r="D332" s="89" t="s">
        <v>684</v>
      </c>
      <c r="E332" s="89" t="s">
        <v>36</v>
      </c>
      <c r="F332" s="89">
        <v>30</v>
      </c>
      <c r="G332" s="108">
        <v>3433.0357142857138</v>
      </c>
      <c r="H332" s="94">
        <f t="shared" si="21"/>
        <v>3845</v>
      </c>
      <c r="I332" s="94">
        <f t="shared" si="22"/>
        <v>115350</v>
      </c>
      <c r="J332" s="22" t="s">
        <v>42</v>
      </c>
      <c r="K332" s="89" t="s">
        <v>670</v>
      </c>
      <c r="L332" s="89" t="s">
        <v>372</v>
      </c>
    </row>
    <row r="333" spans="1:12" s="92" customFormat="1" ht="51" x14ac:dyDescent="0.2">
      <c r="A333" s="17">
        <v>272</v>
      </c>
      <c r="B333" s="96" t="s">
        <v>685</v>
      </c>
      <c r="C333" s="53" t="s">
        <v>61</v>
      </c>
      <c r="D333" s="89" t="s">
        <v>686</v>
      </c>
      <c r="E333" s="89" t="s">
        <v>36</v>
      </c>
      <c r="F333" s="89">
        <v>200</v>
      </c>
      <c r="G333" s="108">
        <v>26.785714285714285</v>
      </c>
      <c r="H333" s="94">
        <f t="shared" si="21"/>
        <v>30</v>
      </c>
      <c r="I333" s="94">
        <f t="shared" si="22"/>
        <v>6000</v>
      </c>
      <c r="J333" s="22" t="s">
        <v>42</v>
      </c>
      <c r="K333" s="89" t="s">
        <v>670</v>
      </c>
      <c r="L333" s="86" t="s">
        <v>372</v>
      </c>
    </row>
    <row r="334" spans="1:12" s="92" customFormat="1" ht="51" x14ac:dyDescent="0.2">
      <c r="A334" s="17">
        <v>273</v>
      </c>
      <c r="B334" s="96" t="s">
        <v>687</v>
      </c>
      <c r="C334" s="53" t="s">
        <v>61</v>
      </c>
      <c r="D334" s="89" t="s">
        <v>688</v>
      </c>
      <c r="E334" s="89" t="s">
        <v>36</v>
      </c>
      <c r="F334" s="89">
        <v>200</v>
      </c>
      <c r="G334" s="108">
        <v>8.928571428571427</v>
      </c>
      <c r="H334" s="94">
        <f t="shared" si="21"/>
        <v>10</v>
      </c>
      <c r="I334" s="94">
        <f t="shared" si="22"/>
        <v>2000</v>
      </c>
      <c r="J334" s="22" t="s">
        <v>42</v>
      </c>
      <c r="K334" s="89" t="s">
        <v>670</v>
      </c>
      <c r="L334" s="86" t="s">
        <v>372</v>
      </c>
    </row>
    <row r="335" spans="1:12" s="92" customFormat="1" ht="51" x14ac:dyDescent="0.2">
      <c r="A335" s="17">
        <v>274</v>
      </c>
      <c r="B335" s="96" t="s">
        <v>689</v>
      </c>
      <c r="C335" s="53" t="s">
        <v>61</v>
      </c>
      <c r="D335" s="89" t="s">
        <v>690</v>
      </c>
      <c r="E335" s="89" t="s">
        <v>50</v>
      </c>
      <c r="F335" s="89">
        <v>10</v>
      </c>
      <c r="G335" s="108">
        <v>3696.4285714285711</v>
      </c>
      <c r="H335" s="94">
        <f t="shared" si="21"/>
        <v>4140</v>
      </c>
      <c r="I335" s="94">
        <f t="shared" si="22"/>
        <v>41400</v>
      </c>
      <c r="J335" s="22" t="s">
        <v>42</v>
      </c>
      <c r="K335" s="89" t="s">
        <v>670</v>
      </c>
      <c r="L335" s="86" t="s">
        <v>372</v>
      </c>
    </row>
    <row r="336" spans="1:12" s="92" customFormat="1" ht="51" x14ac:dyDescent="0.2">
      <c r="A336" s="17">
        <v>275</v>
      </c>
      <c r="B336" s="96" t="s">
        <v>691</v>
      </c>
      <c r="C336" s="53" t="s">
        <v>61</v>
      </c>
      <c r="D336" s="89" t="s">
        <v>692</v>
      </c>
      <c r="E336" s="89" t="s">
        <v>50</v>
      </c>
      <c r="F336" s="89">
        <v>20</v>
      </c>
      <c r="G336" s="108">
        <v>3223.2142857142853</v>
      </c>
      <c r="H336" s="94">
        <f t="shared" si="21"/>
        <v>3610</v>
      </c>
      <c r="I336" s="94">
        <f t="shared" si="22"/>
        <v>72200</v>
      </c>
      <c r="J336" s="22" t="s">
        <v>42</v>
      </c>
      <c r="K336" s="89" t="s">
        <v>670</v>
      </c>
      <c r="L336" s="86" t="s">
        <v>372</v>
      </c>
    </row>
    <row r="337" spans="1:12" s="92" customFormat="1" ht="51" x14ac:dyDescent="0.2">
      <c r="A337" s="17">
        <v>276</v>
      </c>
      <c r="B337" s="96" t="s">
        <v>693</v>
      </c>
      <c r="C337" s="53" t="s">
        <v>61</v>
      </c>
      <c r="D337" s="89" t="s">
        <v>694</v>
      </c>
      <c r="E337" s="89" t="s">
        <v>50</v>
      </c>
      <c r="F337" s="89">
        <v>20</v>
      </c>
      <c r="G337" s="108">
        <v>2874.9999999999995</v>
      </c>
      <c r="H337" s="94">
        <f t="shared" si="21"/>
        <v>3220</v>
      </c>
      <c r="I337" s="94">
        <f t="shared" si="22"/>
        <v>64400</v>
      </c>
      <c r="J337" s="22" t="s">
        <v>42</v>
      </c>
      <c r="K337" s="89" t="s">
        <v>670</v>
      </c>
      <c r="L337" s="86" t="s">
        <v>372</v>
      </c>
    </row>
    <row r="338" spans="1:12" s="92" customFormat="1" ht="51" x14ac:dyDescent="0.2">
      <c r="A338" s="17">
        <v>277</v>
      </c>
      <c r="B338" s="96" t="s">
        <v>695</v>
      </c>
      <c r="C338" s="53" t="s">
        <v>61</v>
      </c>
      <c r="D338" s="89" t="s">
        <v>696</v>
      </c>
      <c r="E338" s="89" t="s">
        <v>50</v>
      </c>
      <c r="F338" s="89">
        <v>10</v>
      </c>
      <c r="G338" s="108">
        <v>3245.5357142857138</v>
      </c>
      <c r="H338" s="94">
        <f t="shared" si="21"/>
        <v>3634.9999999999995</v>
      </c>
      <c r="I338" s="94">
        <f t="shared" si="22"/>
        <v>36349.999999999993</v>
      </c>
      <c r="J338" s="22" t="s">
        <v>42</v>
      </c>
      <c r="K338" s="89" t="s">
        <v>670</v>
      </c>
      <c r="L338" s="86" t="s">
        <v>372</v>
      </c>
    </row>
    <row r="339" spans="1:12" s="92" customFormat="1" ht="51" x14ac:dyDescent="0.2">
      <c r="A339" s="17">
        <v>278</v>
      </c>
      <c r="B339" s="96" t="s">
        <v>697</v>
      </c>
      <c r="C339" s="53" t="s">
        <v>61</v>
      </c>
      <c r="D339" s="89" t="s">
        <v>698</v>
      </c>
      <c r="E339" s="89" t="s">
        <v>36</v>
      </c>
      <c r="F339" s="89">
        <v>100</v>
      </c>
      <c r="G339" s="108">
        <v>53.571428571428569</v>
      </c>
      <c r="H339" s="94">
        <f t="shared" si="21"/>
        <v>60</v>
      </c>
      <c r="I339" s="94">
        <f t="shared" si="22"/>
        <v>6000</v>
      </c>
      <c r="J339" s="22" t="s">
        <v>42</v>
      </c>
      <c r="K339" s="89" t="s">
        <v>670</v>
      </c>
      <c r="L339" s="86" t="s">
        <v>447</v>
      </c>
    </row>
    <row r="340" spans="1:12" s="92" customFormat="1" ht="51" x14ac:dyDescent="0.2">
      <c r="A340" s="17">
        <v>279</v>
      </c>
      <c r="B340" s="96" t="s">
        <v>563</v>
      </c>
      <c r="C340" s="53" t="s">
        <v>61</v>
      </c>
      <c r="D340" s="89" t="s">
        <v>699</v>
      </c>
      <c r="E340" s="89" t="s">
        <v>50</v>
      </c>
      <c r="F340" s="89">
        <v>2</v>
      </c>
      <c r="G340" s="108">
        <v>6483.9285714285706</v>
      </c>
      <c r="H340" s="94">
        <f t="shared" si="21"/>
        <v>7262</v>
      </c>
      <c r="I340" s="94">
        <f t="shared" si="22"/>
        <v>14524</v>
      </c>
      <c r="J340" s="22" t="s">
        <v>42</v>
      </c>
      <c r="K340" s="89" t="s">
        <v>670</v>
      </c>
      <c r="L340" s="86" t="s">
        <v>450</v>
      </c>
    </row>
    <row r="341" spans="1:12" s="92" customFormat="1" ht="51" x14ac:dyDescent="0.2">
      <c r="A341" s="17">
        <v>280</v>
      </c>
      <c r="B341" s="96" t="s">
        <v>700</v>
      </c>
      <c r="C341" s="53" t="s">
        <v>61</v>
      </c>
      <c r="D341" s="89" t="s">
        <v>701</v>
      </c>
      <c r="E341" s="89" t="s">
        <v>50</v>
      </c>
      <c r="F341" s="89">
        <v>1</v>
      </c>
      <c r="G341" s="109">
        <v>95913.392857142855</v>
      </c>
      <c r="H341" s="94">
        <f t="shared" si="21"/>
        <v>107423.00000000001</v>
      </c>
      <c r="I341" s="94">
        <f t="shared" si="22"/>
        <v>107423.00000000001</v>
      </c>
      <c r="J341" s="22" t="s">
        <v>42</v>
      </c>
      <c r="K341" s="89" t="s">
        <v>670</v>
      </c>
      <c r="L341" s="86" t="s">
        <v>372</v>
      </c>
    </row>
    <row r="342" spans="1:12" s="92" customFormat="1" ht="51" x14ac:dyDescent="0.2">
      <c r="A342" s="17">
        <v>281</v>
      </c>
      <c r="B342" s="96" t="s">
        <v>702</v>
      </c>
      <c r="C342" s="53" t="s">
        <v>61</v>
      </c>
      <c r="D342" s="89" t="s">
        <v>703</v>
      </c>
      <c r="E342" s="89" t="s">
        <v>36</v>
      </c>
      <c r="F342" s="89">
        <v>4</v>
      </c>
      <c r="G342" s="109">
        <v>765.17857142857133</v>
      </c>
      <c r="H342" s="94">
        <f t="shared" si="21"/>
        <v>857</v>
      </c>
      <c r="I342" s="94">
        <f t="shared" si="22"/>
        <v>3428</v>
      </c>
      <c r="J342" s="22" t="s">
        <v>42</v>
      </c>
      <c r="K342" s="89" t="s">
        <v>670</v>
      </c>
      <c r="L342" s="86" t="s">
        <v>372</v>
      </c>
    </row>
    <row r="343" spans="1:12" s="92" customFormat="1" ht="51" x14ac:dyDescent="0.2">
      <c r="A343" s="17">
        <v>282</v>
      </c>
      <c r="B343" s="96" t="s">
        <v>570</v>
      </c>
      <c r="C343" s="53" t="s">
        <v>61</v>
      </c>
      <c r="D343" s="89" t="s">
        <v>704</v>
      </c>
      <c r="E343" s="89" t="s">
        <v>36</v>
      </c>
      <c r="F343" s="89">
        <v>1</v>
      </c>
      <c r="G343" s="109">
        <v>7809.8214285714275</v>
      </c>
      <c r="H343" s="94">
        <f t="shared" si="21"/>
        <v>8747</v>
      </c>
      <c r="I343" s="94">
        <f t="shared" si="22"/>
        <v>8747</v>
      </c>
      <c r="J343" s="22" t="s">
        <v>42</v>
      </c>
      <c r="K343" s="89" t="s">
        <v>670</v>
      </c>
      <c r="L343" s="86" t="s">
        <v>372</v>
      </c>
    </row>
    <row r="344" spans="1:12" s="92" customFormat="1" ht="51" x14ac:dyDescent="0.2">
      <c r="A344" s="17">
        <v>283</v>
      </c>
      <c r="B344" s="96" t="s">
        <v>705</v>
      </c>
      <c r="C344" s="53" t="s">
        <v>61</v>
      </c>
      <c r="D344" s="89" t="s">
        <v>706</v>
      </c>
      <c r="E344" s="89" t="s">
        <v>50</v>
      </c>
      <c r="F344" s="89">
        <v>1</v>
      </c>
      <c r="G344" s="109">
        <v>7739.2857142857138</v>
      </c>
      <c r="H344" s="94">
        <f t="shared" si="21"/>
        <v>8668</v>
      </c>
      <c r="I344" s="94">
        <f t="shared" si="22"/>
        <v>8668</v>
      </c>
      <c r="J344" s="22" t="s">
        <v>42</v>
      </c>
      <c r="K344" s="89" t="s">
        <v>670</v>
      </c>
      <c r="L344" s="86" t="s">
        <v>372</v>
      </c>
    </row>
    <row r="345" spans="1:12" s="92" customFormat="1" ht="51" x14ac:dyDescent="0.2">
      <c r="A345" s="17">
        <v>284</v>
      </c>
      <c r="B345" s="96" t="s">
        <v>707</v>
      </c>
      <c r="C345" s="53" t="s">
        <v>61</v>
      </c>
      <c r="D345" s="89" t="s">
        <v>708</v>
      </c>
      <c r="E345" s="89" t="s">
        <v>139</v>
      </c>
      <c r="F345" s="89">
        <v>300</v>
      </c>
      <c r="G345" s="109">
        <v>772.32142857142844</v>
      </c>
      <c r="H345" s="94">
        <f t="shared" si="21"/>
        <v>864.99999999999989</v>
      </c>
      <c r="I345" s="94">
        <f t="shared" si="22"/>
        <v>259499.99999999997</v>
      </c>
      <c r="J345" s="22" t="s">
        <v>42</v>
      </c>
      <c r="K345" s="89" t="s">
        <v>670</v>
      </c>
      <c r="L345" s="86" t="s">
        <v>372</v>
      </c>
    </row>
    <row r="346" spans="1:12" s="92" customFormat="1" ht="51" x14ac:dyDescent="0.2">
      <c r="A346" s="17">
        <v>285</v>
      </c>
      <c r="B346" s="96" t="s">
        <v>709</v>
      </c>
      <c r="C346" s="53" t="s">
        <v>61</v>
      </c>
      <c r="D346" s="89" t="s">
        <v>710</v>
      </c>
      <c r="E346" s="89" t="s">
        <v>50</v>
      </c>
      <c r="F346" s="89">
        <v>10</v>
      </c>
      <c r="G346" s="109">
        <v>4375.8928571428569</v>
      </c>
      <c r="H346" s="94">
        <f t="shared" si="21"/>
        <v>4901</v>
      </c>
      <c r="I346" s="94">
        <f t="shared" si="22"/>
        <v>49010</v>
      </c>
      <c r="J346" s="22" t="s">
        <v>42</v>
      </c>
      <c r="K346" s="89" t="s">
        <v>670</v>
      </c>
      <c r="L346" s="86" t="s">
        <v>372</v>
      </c>
    </row>
    <row r="347" spans="1:12" s="92" customFormat="1" ht="51" x14ac:dyDescent="0.2">
      <c r="A347" s="17">
        <v>286</v>
      </c>
      <c r="B347" s="96" t="s">
        <v>711</v>
      </c>
      <c r="C347" s="53" t="s">
        <v>61</v>
      </c>
      <c r="D347" s="89" t="s">
        <v>712</v>
      </c>
      <c r="E347" s="89" t="s">
        <v>50</v>
      </c>
      <c r="F347" s="89">
        <v>10</v>
      </c>
      <c r="G347" s="109">
        <v>11848.214285714284</v>
      </c>
      <c r="H347" s="94">
        <f t="shared" si="21"/>
        <v>13270</v>
      </c>
      <c r="I347" s="94">
        <f t="shared" si="22"/>
        <v>132700</v>
      </c>
      <c r="J347" s="22" t="s">
        <v>42</v>
      </c>
      <c r="K347" s="89" t="s">
        <v>670</v>
      </c>
      <c r="L347" s="86" t="s">
        <v>372</v>
      </c>
    </row>
    <row r="348" spans="1:12" s="92" customFormat="1" ht="51" x14ac:dyDescent="0.2">
      <c r="A348" s="17">
        <v>287</v>
      </c>
      <c r="B348" s="96" t="s">
        <v>713</v>
      </c>
      <c r="C348" s="53" t="s">
        <v>61</v>
      </c>
      <c r="D348" s="89" t="s">
        <v>714</v>
      </c>
      <c r="E348" s="89" t="s">
        <v>36</v>
      </c>
      <c r="F348" s="89">
        <v>2</v>
      </c>
      <c r="G348" s="109">
        <v>2970</v>
      </c>
      <c r="H348" s="94">
        <f t="shared" si="21"/>
        <v>3326.4</v>
      </c>
      <c r="I348" s="94">
        <f t="shared" si="22"/>
        <v>6652.8</v>
      </c>
      <c r="J348" s="22" t="s">
        <v>42</v>
      </c>
      <c r="K348" s="89" t="s">
        <v>670</v>
      </c>
      <c r="L348" s="86" t="s">
        <v>372</v>
      </c>
    </row>
    <row r="349" spans="1:12" s="92" customFormat="1" ht="51" x14ac:dyDescent="0.2">
      <c r="A349" s="17">
        <v>288</v>
      </c>
      <c r="B349" s="96" t="s">
        <v>715</v>
      </c>
      <c r="C349" s="53" t="s">
        <v>61</v>
      </c>
      <c r="D349" s="89" t="s">
        <v>716</v>
      </c>
      <c r="E349" s="89" t="s">
        <v>50</v>
      </c>
      <c r="F349" s="89">
        <v>50</v>
      </c>
      <c r="G349" s="109">
        <v>740</v>
      </c>
      <c r="H349" s="94">
        <f t="shared" si="21"/>
        <v>828.80000000000007</v>
      </c>
      <c r="I349" s="94">
        <f t="shared" si="22"/>
        <v>41440</v>
      </c>
      <c r="J349" s="22" t="s">
        <v>42</v>
      </c>
      <c r="K349" s="89" t="s">
        <v>670</v>
      </c>
      <c r="L349" s="86" t="s">
        <v>372</v>
      </c>
    </row>
    <row r="350" spans="1:12" s="92" customFormat="1" ht="51" x14ac:dyDescent="0.2">
      <c r="A350" s="17">
        <v>289</v>
      </c>
      <c r="B350" s="96" t="s">
        <v>717</v>
      </c>
      <c r="C350" s="53" t="s">
        <v>61</v>
      </c>
      <c r="D350" s="89" t="s">
        <v>718</v>
      </c>
      <c r="E350" s="89" t="s">
        <v>36</v>
      </c>
      <c r="F350" s="89">
        <v>1</v>
      </c>
      <c r="G350" s="109">
        <v>9509</v>
      </c>
      <c r="H350" s="94">
        <f t="shared" si="21"/>
        <v>10650.080000000002</v>
      </c>
      <c r="I350" s="94">
        <f t="shared" si="22"/>
        <v>10650.080000000002</v>
      </c>
      <c r="J350" s="22" t="s">
        <v>42</v>
      </c>
      <c r="K350" s="89" t="s">
        <v>670</v>
      </c>
      <c r="L350" s="86" t="s">
        <v>372</v>
      </c>
    </row>
    <row r="351" spans="1:12" s="92" customFormat="1" ht="51" x14ac:dyDescent="0.2">
      <c r="A351" s="17">
        <v>290</v>
      </c>
      <c r="B351" s="96" t="s">
        <v>719</v>
      </c>
      <c r="C351" s="53" t="s">
        <v>61</v>
      </c>
      <c r="D351" s="89" t="s">
        <v>720</v>
      </c>
      <c r="E351" s="89" t="s">
        <v>36</v>
      </c>
      <c r="F351" s="89">
        <v>1</v>
      </c>
      <c r="G351" s="109">
        <v>3150</v>
      </c>
      <c r="H351" s="94">
        <f t="shared" si="21"/>
        <v>3528.0000000000005</v>
      </c>
      <c r="I351" s="94">
        <f t="shared" si="22"/>
        <v>3528.0000000000005</v>
      </c>
      <c r="J351" s="22" t="s">
        <v>42</v>
      </c>
      <c r="K351" s="89" t="s">
        <v>670</v>
      </c>
      <c r="L351" s="86" t="s">
        <v>372</v>
      </c>
    </row>
    <row r="352" spans="1:12" s="92" customFormat="1" ht="51" x14ac:dyDescent="0.2">
      <c r="A352" s="17">
        <v>291</v>
      </c>
      <c r="B352" s="96" t="s">
        <v>721</v>
      </c>
      <c r="C352" s="53" t="s">
        <v>61</v>
      </c>
      <c r="D352" s="89" t="s">
        <v>722</v>
      </c>
      <c r="E352" s="89" t="s">
        <v>36</v>
      </c>
      <c r="F352" s="89">
        <v>1</v>
      </c>
      <c r="G352" s="109">
        <v>3150</v>
      </c>
      <c r="H352" s="94">
        <f t="shared" si="21"/>
        <v>3528.0000000000005</v>
      </c>
      <c r="I352" s="94">
        <f t="shared" si="22"/>
        <v>3528.0000000000005</v>
      </c>
      <c r="J352" s="22" t="s">
        <v>42</v>
      </c>
      <c r="K352" s="89" t="s">
        <v>670</v>
      </c>
      <c r="L352" s="86" t="s">
        <v>372</v>
      </c>
    </row>
    <row r="353" spans="1:12" s="92" customFormat="1" ht="51" x14ac:dyDescent="0.2">
      <c r="A353" s="17">
        <v>292</v>
      </c>
      <c r="B353" s="96" t="s">
        <v>723</v>
      </c>
      <c r="C353" s="53" t="s">
        <v>61</v>
      </c>
      <c r="D353" s="89" t="s">
        <v>724</v>
      </c>
      <c r="E353" s="89" t="s">
        <v>36</v>
      </c>
      <c r="F353" s="89">
        <v>1</v>
      </c>
      <c r="G353" s="109">
        <v>18900</v>
      </c>
      <c r="H353" s="94">
        <f t="shared" si="21"/>
        <v>21168.000000000004</v>
      </c>
      <c r="I353" s="94">
        <f t="shared" si="22"/>
        <v>21168.000000000004</v>
      </c>
      <c r="J353" s="22" t="s">
        <v>42</v>
      </c>
      <c r="K353" s="89" t="s">
        <v>670</v>
      </c>
      <c r="L353" s="86" t="s">
        <v>372</v>
      </c>
    </row>
    <row r="354" spans="1:12" s="92" customFormat="1" ht="63.75" x14ac:dyDescent="0.2">
      <c r="A354" s="17">
        <v>293</v>
      </c>
      <c r="B354" s="96" t="s">
        <v>725</v>
      </c>
      <c r="C354" s="53" t="s">
        <v>61</v>
      </c>
      <c r="D354" s="89" t="s">
        <v>726</v>
      </c>
      <c r="E354" s="89" t="s">
        <v>36</v>
      </c>
      <c r="F354" s="89">
        <v>1</v>
      </c>
      <c r="G354" s="109">
        <v>9107.1428571428569</v>
      </c>
      <c r="H354" s="94">
        <f t="shared" si="21"/>
        <v>10200</v>
      </c>
      <c r="I354" s="94">
        <f t="shared" si="22"/>
        <v>10200</v>
      </c>
      <c r="J354" s="22" t="s">
        <v>42</v>
      </c>
      <c r="K354" s="89" t="s">
        <v>670</v>
      </c>
      <c r="L354" s="86" t="s">
        <v>372</v>
      </c>
    </row>
    <row r="355" spans="1:12" s="92" customFormat="1" ht="51" x14ac:dyDescent="0.2">
      <c r="A355" s="17">
        <v>294</v>
      </c>
      <c r="B355" s="96" t="s">
        <v>354</v>
      </c>
      <c r="C355" s="53" t="s">
        <v>61</v>
      </c>
      <c r="D355" s="89" t="s">
        <v>727</v>
      </c>
      <c r="E355" s="89" t="s">
        <v>50</v>
      </c>
      <c r="F355" s="89">
        <v>1</v>
      </c>
      <c r="G355" s="109">
        <v>14370.535714285714</v>
      </c>
      <c r="H355" s="94">
        <f t="shared" si="21"/>
        <v>16095.000000000002</v>
      </c>
      <c r="I355" s="94">
        <f t="shared" si="22"/>
        <v>16095.000000000002</v>
      </c>
      <c r="J355" s="22" t="s">
        <v>42</v>
      </c>
      <c r="K355" s="89" t="s">
        <v>670</v>
      </c>
      <c r="L355" s="86" t="s">
        <v>372</v>
      </c>
    </row>
    <row r="356" spans="1:12" s="92" customFormat="1" ht="51" x14ac:dyDescent="0.2">
      <c r="A356" s="17">
        <v>295</v>
      </c>
      <c r="B356" s="97" t="s">
        <v>728</v>
      </c>
      <c r="C356" s="53" t="s">
        <v>61</v>
      </c>
      <c r="D356" s="90" t="s">
        <v>729</v>
      </c>
      <c r="E356" s="89" t="s">
        <v>50</v>
      </c>
      <c r="F356" s="89">
        <v>1</v>
      </c>
      <c r="G356" s="109">
        <v>48844.642857142855</v>
      </c>
      <c r="H356" s="94">
        <f t="shared" si="21"/>
        <v>54706</v>
      </c>
      <c r="I356" s="94">
        <f t="shared" si="22"/>
        <v>54706</v>
      </c>
      <c r="J356" s="22" t="s">
        <v>42</v>
      </c>
      <c r="K356" s="89" t="s">
        <v>670</v>
      </c>
      <c r="L356" s="86" t="s">
        <v>372</v>
      </c>
    </row>
    <row r="357" spans="1:12" s="92" customFormat="1" ht="51" x14ac:dyDescent="0.2">
      <c r="A357" s="17">
        <v>296</v>
      </c>
      <c r="B357" s="96" t="s">
        <v>730</v>
      </c>
      <c r="C357" s="53" t="s">
        <v>61</v>
      </c>
      <c r="D357" s="89" t="s">
        <v>731</v>
      </c>
      <c r="E357" s="89" t="s">
        <v>732</v>
      </c>
      <c r="F357" s="89">
        <v>1</v>
      </c>
      <c r="G357" s="109">
        <v>169813.39285714284</v>
      </c>
      <c r="H357" s="94">
        <f t="shared" ref="H357:H384" si="23">G357*1.12</f>
        <v>190191</v>
      </c>
      <c r="I357" s="94">
        <f t="shared" ref="I357:I384" si="24">H357*F357</f>
        <v>190191</v>
      </c>
      <c r="J357" s="22" t="s">
        <v>42</v>
      </c>
      <c r="K357" s="89" t="s">
        <v>670</v>
      </c>
      <c r="L357" s="86" t="s">
        <v>372</v>
      </c>
    </row>
    <row r="358" spans="1:12" s="92" customFormat="1" ht="51" x14ac:dyDescent="0.2">
      <c r="A358" s="17">
        <v>297</v>
      </c>
      <c r="B358" s="96" t="s">
        <v>728</v>
      </c>
      <c r="C358" s="53" t="s">
        <v>61</v>
      </c>
      <c r="D358" s="89" t="s">
        <v>906</v>
      </c>
      <c r="E358" s="89" t="s">
        <v>50</v>
      </c>
      <c r="F358" s="89">
        <v>1</v>
      </c>
      <c r="G358" s="109">
        <v>19241.964285714283</v>
      </c>
      <c r="H358" s="94">
        <f t="shared" si="23"/>
        <v>21551</v>
      </c>
      <c r="I358" s="94">
        <f t="shared" si="24"/>
        <v>21551</v>
      </c>
      <c r="J358" s="22" t="s">
        <v>42</v>
      </c>
      <c r="K358" s="89" t="s">
        <v>670</v>
      </c>
      <c r="L358" s="86" t="s">
        <v>372</v>
      </c>
    </row>
    <row r="359" spans="1:12" s="92" customFormat="1" ht="51" x14ac:dyDescent="0.2">
      <c r="A359" s="17">
        <v>298</v>
      </c>
      <c r="B359" s="96" t="s">
        <v>733</v>
      </c>
      <c r="C359" s="53" t="s">
        <v>61</v>
      </c>
      <c r="D359" s="89" t="s">
        <v>734</v>
      </c>
      <c r="E359" s="89" t="s">
        <v>127</v>
      </c>
      <c r="F359" s="89">
        <v>1</v>
      </c>
      <c r="G359" s="109">
        <v>7562.4999999999991</v>
      </c>
      <c r="H359" s="94">
        <f t="shared" si="23"/>
        <v>8470</v>
      </c>
      <c r="I359" s="94">
        <f t="shared" si="24"/>
        <v>8470</v>
      </c>
      <c r="J359" s="22" t="s">
        <v>42</v>
      </c>
      <c r="K359" s="89" t="s">
        <v>670</v>
      </c>
      <c r="L359" s="86" t="s">
        <v>372</v>
      </c>
    </row>
    <row r="360" spans="1:12" s="92" customFormat="1" ht="51" x14ac:dyDescent="0.2">
      <c r="A360" s="17">
        <v>299</v>
      </c>
      <c r="B360" s="96" t="s">
        <v>735</v>
      </c>
      <c r="C360" s="53" t="s">
        <v>61</v>
      </c>
      <c r="D360" s="89" t="s">
        <v>736</v>
      </c>
      <c r="E360" s="89" t="s">
        <v>50</v>
      </c>
      <c r="F360" s="89">
        <v>1</v>
      </c>
      <c r="G360" s="109">
        <v>19968.749999999996</v>
      </c>
      <c r="H360" s="94">
        <f t="shared" si="23"/>
        <v>22364.999999999996</v>
      </c>
      <c r="I360" s="94">
        <f t="shared" si="24"/>
        <v>22364.999999999996</v>
      </c>
      <c r="J360" s="22" t="s">
        <v>42</v>
      </c>
      <c r="K360" s="89" t="s">
        <v>670</v>
      </c>
      <c r="L360" s="86" t="s">
        <v>372</v>
      </c>
    </row>
    <row r="361" spans="1:12" s="92" customFormat="1" ht="51" x14ac:dyDescent="0.2">
      <c r="A361" s="17">
        <v>300</v>
      </c>
      <c r="B361" s="96" t="s">
        <v>737</v>
      </c>
      <c r="C361" s="53" t="s">
        <v>61</v>
      </c>
      <c r="D361" s="89" t="s">
        <v>738</v>
      </c>
      <c r="E361" s="89" t="s">
        <v>127</v>
      </c>
      <c r="F361" s="89">
        <v>3</v>
      </c>
      <c r="G361" s="109">
        <v>223368</v>
      </c>
      <c r="H361" s="94">
        <f t="shared" si="23"/>
        <v>250172.16000000003</v>
      </c>
      <c r="I361" s="94">
        <f t="shared" si="24"/>
        <v>750516.4800000001</v>
      </c>
      <c r="J361" s="22" t="s">
        <v>42</v>
      </c>
      <c r="K361" s="89" t="s">
        <v>670</v>
      </c>
      <c r="L361" s="86" t="s">
        <v>372</v>
      </c>
    </row>
    <row r="362" spans="1:12" s="92" customFormat="1" ht="51" x14ac:dyDescent="0.2">
      <c r="A362" s="17">
        <v>301</v>
      </c>
      <c r="B362" s="96" t="s">
        <v>739</v>
      </c>
      <c r="C362" s="53" t="s">
        <v>61</v>
      </c>
      <c r="D362" s="89" t="s">
        <v>740</v>
      </c>
      <c r="E362" s="89" t="s">
        <v>50</v>
      </c>
      <c r="F362" s="89">
        <v>1</v>
      </c>
      <c r="G362" s="109">
        <v>9661.6071428571413</v>
      </c>
      <c r="H362" s="94">
        <f t="shared" si="23"/>
        <v>10821</v>
      </c>
      <c r="I362" s="94">
        <f t="shared" si="24"/>
        <v>10821</v>
      </c>
      <c r="J362" s="22" t="s">
        <v>42</v>
      </c>
      <c r="K362" s="89" t="s">
        <v>670</v>
      </c>
      <c r="L362" s="86" t="s">
        <v>372</v>
      </c>
    </row>
    <row r="363" spans="1:12" s="92" customFormat="1" ht="51" x14ac:dyDescent="0.2">
      <c r="A363" s="17">
        <v>302</v>
      </c>
      <c r="B363" s="96" t="s">
        <v>153</v>
      </c>
      <c r="C363" s="53" t="s">
        <v>61</v>
      </c>
      <c r="D363" s="89" t="s">
        <v>741</v>
      </c>
      <c r="E363" s="89" t="s">
        <v>50</v>
      </c>
      <c r="F363" s="89">
        <v>1</v>
      </c>
      <c r="G363" s="109">
        <v>21421.428571428569</v>
      </c>
      <c r="H363" s="94">
        <f t="shared" si="23"/>
        <v>23992</v>
      </c>
      <c r="I363" s="94">
        <f t="shared" si="24"/>
        <v>23992</v>
      </c>
      <c r="J363" s="22" t="s">
        <v>42</v>
      </c>
      <c r="K363" s="89" t="s">
        <v>670</v>
      </c>
      <c r="L363" s="86" t="s">
        <v>372</v>
      </c>
    </row>
    <row r="364" spans="1:12" s="92" customFormat="1" ht="51" x14ac:dyDescent="0.2">
      <c r="A364" s="17">
        <v>303</v>
      </c>
      <c r="B364" s="96" t="s">
        <v>742</v>
      </c>
      <c r="C364" s="53" t="s">
        <v>61</v>
      </c>
      <c r="D364" s="89" t="s">
        <v>743</v>
      </c>
      <c r="E364" s="89" t="s">
        <v>127</v>
      </c>
      <c r="F364" s="89">
        <v>1</v>
      </c>
      <c r="G364" s="109">
        <v>49652.678571428565</v>
      </c>
      <c r="H364" s="94">
        <f t="shared" si="23"/>
        <v>55611</v>
      </c>
      <c r="I364" s="94">
        <f t="shared" si="24"/>
        <v>55611</v>
      </c>
      <c r="J364" s="22" t="s">
        <v>42</v>
      </c>
      <c r="K364" s="89" t="s">
        <v>670</v>
      </c>
      <c r="L364" s="86" t="s">
        <v>372</v>
      </c>
    </row>
    <row r="365" spans="1:12" s="92" customFormat="1" ht="51" x14ac:dyDescent="0.2">
      <c r="A365" s="17">
        <v>304</v>
      </c>
      <c r="B365" s="96" t="s">
        <v>744</v>
      </c>
      <c r="C365" s="53" t="s">
        <v>61</v>
      </c>
      <c r="D365" s="89" t="s">
        <v>745</v>
      </c>
      <c r="E365" s="89" t="s">
        <v>50</v>
      </c>
      <c r="F365" s="89">
        <v>1</v>
      </c>
      <c r="G365" s="109">
        <v>59878.57142857142</v>
      </c>
      <c r="H365" s="94">
        <f t="shared" si="23"/>
        <v>67064</v>
      </c>
      <c r="I365" s="94">
        <f t="shared" si="24"/>
        <v>67064</v>
      </c>
      <c r="J365" s="22" t="s">
        <v>42</v>
      </c>
      <c r="K365" s="89" t="s">
        <v>670</v>
      </c>
      <c r="L365" s="86" t="s">
        <v>372</v>
      </c>
    </row>
    <row r="366" spans="1:12" s="92" customFormat="1" ht="51" x14ac:dyDescent="0.2">
      <c r="A366" s="17">
        <v>305</v>
      </c>
      <c r="B366" s="96" t="s">
        <v>746</v>
      </c>
      <c r="C366" s="53" t="s">
        <v>61</v>
      </c>
      <c r="D366" s="89" t="s">
        <v>747</v>
      </c>
      <c r="E366" s="89" t="s">
        <v>50</v>
      </c>
      <c r="F366" s="89">
        <v>1</v>
      </c>
      <c r="G366" s="109">
        <v>17358.035714285714</v>
      </c>
      <c r="H366" s="94">
        <f t="shared" si="23"/>
        <v>19441</v>
      </c>
      <c r="I366" s="94">
        <f t="shared" si="24"/>
        <v>19441</v>
      </c>
      <c r="J366" s="22" t="s">
        <v>42</v>
      </c>
      <c r="K366" s="89" t="s">
        <v>670</v>
      </c>
      <c r="L366" s="86" t="s">
        <v>372</v>
      </c>
    </row>
    <row r="367" spans="1:12" s="92" customFormat="1" ht="51" x14ac:dyDescent="0.2">
      <c r="A367" s="17">
        <v>306</v>
      </c>
      <c r="B367" s="96" t="s">
        <v>748</v>
      </c>
      <c r="C367" s="53" t="s">
        <v>61</v>
      </c>
      <c r="D367" s="89" t="s">
        <v>749</v>
      </c>
      <c r="E367" s="89" t="s">
        <v>50</v>
      </c>
      <c r="F367" s="89">
        <v>1</v>
      </c>
      <c r="G367" s="109">
        <v>28660.714285714283</v>
      </c>
      <c r="H367" s="94">
        <f t="shared" si="23"/>
        <v>32100</v>
      </c>
      <c r="I367" s="94">
        <f t="shared" si="24"/>
        <v>32100</v>
      </c>
      <c r="J367" s="22" t="s">
        <v>42</v>
      </c>
      <c r="K367" s="89" t="s">
        <v>670</v>
      </c>
      <c r="L367" s="86" t="s">
        <v>372</v>
      </c>
    </row>
    <row r="368" spans="1:12" s="92" customFormat="1" ht="51" x14ac:dyDescent="0.2">
      <c r="A368" s="17">
        <v>307</v>
      </c>
      <c r="B368" s="96" t="s">
        <v>750</v>
      </c>
      <c r="C368" s="53" t="s">
        <v>61</v>
      </c>
      <c r="D368" s="89" t="s">
        <v>751</v>
      </c>
      <c r="E368" s="89" t="s">
        <v>119</v>
      </c>
      <c r="F368" s="89">
        <v>1</v>
      </c>
      <c r="G368" s="109">
        <v>95267.85714285713</v>
      </c>
      <c r="H368" s="94">
        <f t="shared" si="23"/>
        <v>106700</v>
      </c>
      <c r="I368" s="94">
        <f t="shared" si="24"/>
        <v>106700</v>
      </c>
      <c r="J368" s="22" t="s">
        <v>42</v>
      </c>
      <c r="K368" s="89" t="s">
        <v>670</v>
      </c>
      <c r="L368" s="86" t="s">
        <v>372</v>
      </c>
    </row>
    <row r="369" spans="1:12" s="92" customFormat="1" ht="51" x14ac:dyDescent="0.2">
      <c r="A369" s="17">
        <v>308</v>
      </c>
      <c r="B369" s="96" t="s">
        <v>752</v>
      </c>
      <c r="C369" s="53" t="s">
        <v>61</v>
      </c>
      <c r="D369" s="89" t="s">
        <v>753</v>
      </c>
      <c r="E369" s="89" t="s">
        <v>732</v>
      </c>
      <c r="F369" s="89">
        <v>1</v>
      </c>
      <c r="G369" s="109">
        <v>19241</v>
      </c>
      <c r="H369" s="94">
        <f t="shared" si="23"/>
        <v>21549.920000000002</v>
      </c>
      <c r="I369" s="94">
        <f t="shared" si="24"/>
        <v>21549.920000000002</v>
      </c>
      <c r="J369" s="22" t="s">
        <v>42</v>
      </c>
      <c r="K369" s="89" t="s">
        <v>670</v>
      </c>
      <c r="L369" s="86" t="s">
        <v>372</v>
      </c>
    </row>
    <row r="370" spans="1:12" s="92" customFormat="1" ht="51" x14ac:dyDescent="0.2">
      <c r="A370" s="17">
        <v>309</v>
      </c>
      <c r="B370" s="96" t="s">
        <v>754</v>
      </c>
      <c r="C370" s="53" t="s">
        <v>61</v>
      </c>
      <c r="D370" s="89" t="s">
        <v>755</v>
      </c>
      <c r="E370" s="89" t="s">
        <v>50</v>
      </c>
      <c r="F370" s="89">
        <v>5</v>
      </c>
      <c r="G370" s="109">
        <v>13616.964285714284</v>
      </c>
      <c r="H370" s="94">
        <f t="shared" si="23"/>
        <v>15251</v>
      </c>
      <c r="I370" s="94">
        <f t="shared" si="24"/>
        <v>76255</v>
      </c>
      <c r="J370" s="22" t="s">
        <v>42</v>
      </c>
      <c r="K370" s="89" t="s">
        <v>670</v>
      </c>
      <c r="L370" s="86" t="s">
        <v>372</v>
      </c>
    </row>
    <row r="371" spans="1:12" s="92" customFormat="1" ht="51" x14ac:dyDescent="0.2">
      <c r="A371" s="17">
        <v>310</v>
      </c>
      <c r="B371" s="96" t="s">
        <v>756</v>
      </c>
      <c r="C371" s="53" t="s">
        <v>61</v>
      </c>
      <c r="D371" s="89" t="s">
        <v>757</v>
      </c>
      <c r="E371" s="89" t="s">
        <v>50</v>
      </c>
      <c r="F371" s="89">
        <v>5</v>
      </c>
      <c r="G371" s="109">
        <v>26561.607142857141</v>
      </c>
      <c r="H371" s="94">
        <f t="shared" si="23"/>
        <v>29749</v>
      </c>
      <c r="I371" s="94">
        <f t="shared" si="24"/>
        <v>148745</v>
      </c>
      <c r="J371" s="22" t="s">
        <v>42</v>
      </c>
      <c r="K371" s="89" t="s">
        <v>670</v>
      </c>
      <c r="L371" s="86" t="s">
        <v>372</v>
      </c>
    </row>
    <row r="372" spans="1:12" s="92" customFormat="1" ht="51" x14ac:dyDescent="0.2">
      <c r="A372" s="17">
        <v>311</v>
      </c>
      <c r="B372" s="96" t="s">
        <v>171</v>
      </c>
      <c r="C372" s="53" t="s">
        <v>61</v>
      </c>
      <c r="D372" s="89" t="s">
        <v>758</v>
      </c>
      <c r="E372" s="89" t="s">
        <v>139</v>
      </c>
      <c r="F372" s="89">
        <v>1</v>
      </c>
      <c r="G372" s="109">
        <v>65126.78571428571</v>
      </c>
      <c r="H372" s="94">
        <f t="shared" si="23"/>
        <v>72942</v>
      </c>
      <c r="I372" s="94">
        <f t="shared" si="24"/>
        <v>72942</v>
      </c>
      <c r="J372" s="22" t="s">
        <v>42</v>
      </c>
      <c r="K372" s="89" t="s">
        <v>670</v>
      </c>
      <c r="L372" s="89" t="s">
        <v>372</v>
      </c>
    </row>
    <row r="373" spans="1:12" s="92" customFormat="1" ht="51" x14ac:dyDescent="0.2">
      <c r="A373" s="17">
        <v>312</v>
      </c>
      <c r="B373" s="96" t="s">
        <v>759</v>
      </c>
      <c r="C373" s="53" t="s">
        <v>61</v>
      </c>
      <c r="D373" s="89" t="s">
        <v>760</v>
      </c>
      <c r="E373" s="89" t="s">
        <v>119</v>
      </c>
      <c r="F373" s="89">
        <v>5</v>
      </c>
      <c r="G373" s="109">
        <v>35523.214285714283</v>
      </c>
      <c r="H373" s="94">
        <f t="shared" si="23"/>
        <v>39786</v>
      </c>
      <c r="I373" s="94">
        <f t="shared" si="24"/>
        <v>198930</v>
      </c>
      <c r="J373" s="22" t="s">
        <v>42</v>
      </c>
      <c r="K373" s="89" t="s">
        <v>670</v>
      </c>
      <c r="L373" s="86" t="s">
        <v>372</v>
      </c>
    </row>
    <row r="374" spans="1:12" s="92" customFormat="1" ht="51" x14ac:dyDescent="0.2">
      <c r="A374" s="17">
        <v>313</v>
      </c>
      <c r="B374" s="96" t="s">
        <v>761</v>
      </c>
      <c r="C374" s="53" t="s">
        <v>61</v>
      </c>
      <c r="D374" s="89" t="s">
        <v>762</v>
      </c>
      <c r="E374" s="89" t="s">
        <v>763</v>
      </c>
      <c r="F374" s="89">
        <v>1</v>
      </c>
      <c r="G374" s="109">
        <v>11249.999999999998</v>
      </c>
      <c r="H374" s="94">
        <f t="shared" si="23"/>
        <v>12600</v>
      </c>
      <c r="I374" s="94">
        <f t="shared" si="24"/>
        <v>12600</v>
      </c>
      <c r="J374" s="22" t="s">
        <v>42</v>
      </c>
      <c r="K374" s="89" t="s">
        <v>670</v>
      </c>
      <c r="L374" s="89" t="s">
        <v>372</v>
      </c>
    </row>
    <row r="375" spans="1:12" s="92" customFormat="1" ht="51" x14ac:dyDescent="0.2">
      <c r="A375" s="17">
        <v>314</v>
      </c>
      <c r="B375" s="96" t="s">
        <v>764</v>
      </c>
      <c r="C375" s="53" t="s">
        <v>61</v>
      </c>
      <c r="D375" s="89" t="s">
        <v>765</v>
      </c>
      <c r="E375" s="89" t="s">
        <v>29</v>
      </c>
      <c r="F375" s="89">
        <v>1</v>
      </c>
      <c r="G375" s="109">
        <v>18857.142857142855</v>
      </c>
      <c r="H375" s="94">
        <f t="shared" si="23"/>
        <v>21120</v>
      </c>
      <c r="I375" s="94">
        <f t="shared" si="24"/>
        <v>21120</v>
      </c>
      <c r="J375" s="22" t="s">
        <v>42</v>
      </c>
      <c r="K375" s="89" t="s">
        <v>670</v>
      </c>
      <c r="L375" s="86" t="s">
        <v>372</v>
      </c>
    </row>
    <row r="376" spans="1:12" s="92" customFormat="1" ht="51" x14ac:dyDescent="0.2">
      <c r="A376" s="17">
        <v>315</v>
      </c>
      <c r="B376" s="96" t="s">
        <v>766</v>
      </c>
      <c r="C376" s="53" t="s">
        <v>61</v>
      </c>
      <c r="D376" s="89" t="s">
        <v>767</v>
      </c>
      <c r="E376" s="89" t="s">
        <v>763</v>
      </c>
      <c r="F376" s="89">
        <v>4</v>
      </c>
      <c r="G376" s="109">
        <v>1000</v>
      </c>
      <c r="H376" s="94">
        <f t="shared" si="23"/>
        <v>1120</v>
      </c>
      <c r="I376" s="94">
        <f t="shared" si="24"/>
        <v>4480</v>
      </c>
      <c r="J376" s="22" t="s">
        <v>42</v>
      </c>
      <c r="K376" s="89" t="s">
        <v>670</v>
      </c>
      <c r="L376" s="86" t="s">
        <v>372</v>
      </c>
    </row>
    <row r="377" spans="1:12" s="92" customFormat="1" ht="51" x14ac:dyDescent="0.2">
      <c r="A377" s="17">
        <v>316</v>
      </c>
      <c r="B377" s="96" t="s">
        <v>768</v>
      </c>
      <c r="C377" s="53" t="s">
        <v>61</v>
      </c>
      <c r="D377" s="89" t="s">
        <v>769</v>
      </c>
      <c r="E377" s="89" t="s">
        <v>36</v>
      </c>
      <c r="F377" s="89">
        <v>2</v>
      </c>
      <c r="G377" s="109">
        <v>21421.428571428569</v>
      </c>
      <c r="H377" s="94">
        <f t="shared" si="23"/>
        <v>23992</v>
      </c>
      <c r="I377" s="94">
        <f t="shared" si="24"/>
        <v>47984</v>
      </c>
      <c r="J377" s="22" t="s">
        <v>42</v>
      </c>
      <c r="K377" s="89" t="s">
        <v>670</v>
      </c>
      <c r="L377" s="86" t="s">
        <v>372</v>
      </c>
    </row>
    <row r="378" spans="1:12" s="92" customFormat="1" ht="51" x14ac:dyDescent="0.2">
      <c r="A378" s="17">
        <v>317</v>
      </c>
      <c r="B378" s="96" t="s">
        <v>770</v>
      </c>
      <c r="C378" s="53" t="s">
        <v>61</v>
      </c>
      <c r="D378" s="89" t="s">
        <v>771</v>
      </c>
      <c r="E378" s="89" t="s">
        <v>36</v>
      </c>
      <c r="F378" s="89">
        <v>1</v>
      </c>
      <c r="G378" s="109">
        <v>37500</v>
      </c>
      <c r="H378" s="94">
        <f t="shared" si="23"/>
        <v>42000.000000000007</v>
      </c>
      <c r="I378" s="94">
        <f t="shared" si="24"/>
        <v>42000.000000000007</v>
      </c>
      <c r="J378" s="22" t="s">
        <v>42</v>
      </c>
      <c r="K378" s="89" t="s">
        <v>670</v>
      </c>
      <c r="L378" s="89" t="s">
        <v>372</v>
      </c>
    </row>
    <row r="379" spans="1:12" s="92" customFormat="1" ht="51" x14ac:dyDescent="0.2">
      <c r="A379" s="17">
        <v>318</v>
      </c>
      <c r="B379" s="96" t="s">
        <v>772</v>
      </c>
      <c r="C379" s="53" t="s">
        <v>61</v>
      </c>
      <c r="D379" s="89" t="s">
        <v>773</v>
      </c>
      <c r="E379" s="89" t="s">
        <v>36</v>
      </c>
      <c r="F379" s="89">
        <v>1</v>
      </c>
      <c r="G379" s="109">
        <v>8482.1428571428569</v>
      </c>
      <c r="H379" s="94">
        <f t="shared" si="23"/>
        <v>9500</v>
      </c>
      <c r="I379" s="94">
        <f t="shared" si="24"/>
        <v>9500</v>
      </c>
      <c r="J379" s="22" t="s">
        <v>42</v>
      </c>
      <c r="K379" s="89" t="s">
        <v>670</v>
      </c>
      <c r="L379" s="89" t="s">
        <v>372</v>
      </c>
    </row>
    <row r="380" spans="1:12" s="92" customFormat="1" ht="51" x14ac:dyDescent="0.2">
      <c r="A380" s="17">
        <v>319</v>
      </c>
      <c r="B380" s="98" t="s">
        <v>774</v>
      </c>
      <c r="C380" s="53" t="s">
        <v>61</v>
      </c>
      <c r="D380" s="86" t="s">
        <v>775</v>
      </c>
      <c r="E380" s="89" t="s">
        <v>36</v>
      </c>
      <c r="F380" s="89">
        <v>4</v>
      </c>
      <c r="G380" s="109">
        <v>32906.25</v>
      </c>
      <c r="H380" s="94">
        <f t="shared" si="23"/>
        <v>36855</v>
      </c>
      <c r="I380" s="94">
        <f t="shared" si="24"/>
        <v>147420</v>
      </c>
      <c r="J380" s="22" t="s">
        <v>42</v>
      </c>
      <c r="K380" s="89" t="s">
        <v>670</v>
      </c>
      <c r="L380" s="86" t="s">
        <v>372</v>
      </c>
    </row>
    <row r="381" spans="1:12" s="92" customFormat="1" ht="63.75" x14ac:dyDescent="0.2">
      <c r="A381" s="17">
        <v>320</v>
      </c>
      <c r="B381" s="96" t="s">
        <v>776</v>
      </c>
      <c r="C381" s="53" t="s">
        <v>61</v>
      </c>
      <c r="D381" s="89" t="s">
        <v>777</v>
      </c>
      <c r="E381" s="89" t="s">
        <v>139</v>
      </c>
      <c r="F381" s="89">
        <v>1</v>
      </c>
      <c r="G381" s="109">
        <v>62888.392857142848</v>
      </c>
      <c r="H381" s="94">
        <f t="shared" si="23"/>
        <v>70435</v>
      </c>
      <c r="I381" s="94">
        <f t="shared" si="24"/>
        <v>70435</v>
      </c>
      <c r="J381" s="22" t="s">
        <v>42</v>
      </c>
      <c r="K381" s="89" t="s">
        <v>670</v>
      </c>
      <c r="L381" s="86" t="s">
        <v>372</v>
      </c>
    </row>
    <row r="382" spans="1:12" s="92" customFormat="1" ht="76.5" x14ac:dyDescent="0.2">
      <c r="A382" s="17">
        <v>321</v>
      </c>
      <c r="B382" s="96" t="s">
        <v>778</v>
      </c>
      <c r="C382" s="53" t="s">
        <v>61</v>
      </c>
      <c r="D382" s="89" t="s">
        <v>779</v>
      </c>
      <c r="E382" s="89" t="s">
        <v>139</v>
      </c>
      <c r="F382" s="89">
        <v>1</v>
      </c>
      <c r="G382" s="108">
        <v>42973</v>
      </c>
      <c r="H382" s="94">
        <f t="shared" si="23"/>
        <v>48129.760000000002</v>
      </c>
      <c r="I382" s="94">
        <f t="shared" si="24"/>
        <v>48129.760000000002</v>
      </c>
      <c r="J382" s="22" t="s">
        <v>42</v>
      </c>
      <c r="K382" s="89" t="s">
        <v>670</v>
      </c>
      <c r="L382" s="86" t="s">
        <v>372</v>
      </c>
    </row>
    <row r="383" spans="1:12" s="92" customFormat="1" ht="51" x14ac:dyDescent="0.2">
      <c r="A383" s="17">
        <v>322</v>
      </c>
      <c r="B383" s="96" t="s">
        <v>195</v>
      </c>
      <c r="C383" s="53" t="s">
        <v>61</v>
      </c>
      <c r="D383" s="86" t="s">
        <v>780</v>
      </c>
      <c r="E383" s="89" t="s">
        <v>139</v>
      </c>
      <c r="F383" s="89">
        <v>1</v>
      </c>
      <c r="G383" s="108">
        <v>30375</v>
      </c>
      <c r="H383" s="94">
        <f t="shared" si="23"/>
        <v>34020</v>
      </c>
      <c r="I383" s="94">
        <f t="shared" si="24"/>
        <v>34020</v>
      </c>
      <c r="J383" s="22" t="s">
        <v>42</v>
      </c>
      <c r="K383" s="89" t="s">
        <v>670</v>
      </c>
      <c r="L383" s="86" t="s">
        <v>372</v>
      </c>
    </row>
    <row r="384" spans="1:12" s="92" customFormat="1" ht="63.75" x14ac:dyDescent="0.2">
      <c r="A384" s="17">
        <v>323</v>
      </c>
      <c r="B384" s="96" t="s">
        <v>781</v>
      </c>
      <c r="C384" s="53" t="s">
        <v>61</v>
      </c>
      <c r="D384" s="89" t="s">
        <v>782</v>
      </c>
      <c r="E384" s="89" t="s">
        <v>139</v>
      </c>
      <c r="F384" s="89">
        <v>1</v>
      </c>
      <c r="G384" s="108">
        <v>134415</v>
      </c>
      <c r="H384" s="94">
        <f t="shared" si="23"/>
        <v>150544.80000000002</v>
      </c>
      <c r="I384" s="94">
        <f t="shared" si="24"/>
        <v>150544.80000000002</v>
      </c>
      <c r="J384" s="22" t="s">
        <v>42</v>
      </c>
      <c r="K384" s="89" t="s">
        <v>670</v>
      </c>
      <c r="L384" s="86" t="s">
        <v>372</v>
      </c>
    </row>
    <row r="385" spans="1:12" s="92" customFormat="1" ht="51" x14ac:dyDescent="0.2">
      <c r="A385" s="17">
        <v>324</v>
      </c>
      <c r="B385" s="12" t="s">
        <v>783</v>
      </c>
      <c r="C385" s="53" t="s">
        <v>61</v>
      </c>
      <c r="D385" s="17" t="s">
        <v>793</v>
      </c>
      <c r="E385" s="17" t="s">
        <v>50</v>
      </c>
      <c r="F385" s="17">
        <v>1</v>
      </c>
      <c r="G385" s="46">
        <v>105598.21428571428</v>
      </c>
      <c r="H385" s="16">
        <v>105598</v>
      </c>
      <c r="I385" s="16">
        <f>H385*1.12</f>
        <v>118269.76000000001</v>
      </c>
      <c r="J385" s="22" t="s">
        <v>42</v>
      </c>
      <c r="K385" s="17" t="s">
        <v>55</v>
      </c>
      <c r="L385" s="17" t="s">
        <v>784</v>
      </c>
    </row>
    <row r="386" spans="1:12" s="92" customFormat="1" ht="51" x14ac:dyDescent="0.2">
      <c r="A386" s="17">
        <v>325</v>
      </c>
      <c r="B386" s="12" t="s">
        <v>785</v>
      </c>
      <c r="C386" s="53" t="s">
        <v>61</v>
      </c>
      <c r="D386" s="17" t="s">
        <v>794</v>
      </c>
      <c r="E386" s="17" t="s">
        <v>50</v>
      </c>
      <c r="F386" s="17">
        <v>2</v>
      </c>
      <c r="G386" s="46">
        <v>122924.10714285713</v>
      </c>
      <c r="H386" s="16">
        <v>245848</v>
      </c>
      <c r="I386" s="16">
        <f t="shared" ref="I386:I394" si="25">H386*1.12</f>
        <v>275349.76000000001</v>
      </c>
      <c r="J386" s="22" t="s">
        <v>42</v>
      </c>
      <c r="K386" s="17" t="s">
        <v>55</v>
      </c>
      <c r="L386" s="17" t="s">
        <v>364</v>
      </c>
    </row>
    <row r="387" spans="1:12" s="92" customFormat="1" ht="51" x14ac:dyDescent="0.2">
      <c r="A387" s="17">
        <v>326</v>
      </c>
      <c r="B387" s="12" t="s">
        <v>786</v>
      </c>
      <c r="C387" s="53" t="s">
        <v>61</v>
      </c>
      <c r="D387" s="17" t="s">
        <v>795</v>
      </c>
      <c r="E387" s="17" t="s">
        <v>50</v>
      </c>
      <c r="F387" s="17">
        <v>1</v>
      </c>
      <c r="G387" s="46">
        <v>105598.21428571428</v>
      </c>
      <c r="H387" s="16">
        <v>105598</v>
      </c>
      <c r="I387" s="16">
        <f t="shared" si="25"/>
        <v>118269.76000000001</v>
      </c>
      <c r="J387" s="22" t="s">
        <v>42</v>
      </c>
      <c r="K387" s="17" t="s">
        <v>55</v>
      </c>
      <c r="L387" s="17" t="s">
        <v>364</v>
      </c>
    </row>
    <row r="388" spans="1:12" s="92" customFormat="1" ht="51" x14ac:dyDescent="0.2">
      <c r="A388" s="17">
        <v>327</v>
      </c>
      <c r="B388" s="12" t="s">
        <v>787</v>
      </c>
      <c r="C388" s="53" t="s">
        <v>61</v>
      </c>
      <c r="D388" s="17" t="s">
        <v>796</v>
      </c>
      <c r="E388" s="17" t="s">
        <v>50</v>
      </c>
      <c r="F388" s="17">
        <v>1</v>
      </c>
      <c r="G388" s="46">
        <v>105598.21428571428</v>
      </c>
      <c r="H388" s="16">
        <v>105598</v>
      </c>
      <c r="I388" s="16">
        <f t="shared" si="25"/>
        <v>118269.76000000001</v>
      </c>
      <c r="J388" s="22" t="s">
        <v>42</v>
      </c>
      <c r="K388" s="17" t="s">
        <v>55</v>
      </c>
      <c r="L388" s="17" t="s">
        <v>364</v>
      </c>
    </row>
    <row r="389" spans="1:12" s="92" customFormat="1" ht="69.75" customHeight="1" x14ac:dyDescent="0.2">
      <c r="A389" s="17">
        <v>328</v>
      </c>
      <c r="B389" s="12" t="s">
        <v>788</v>
      </c>
      <c r="C389" s="53" t="s">
        <v>61</v>
      </c>
      <c r="D389" s="17" t="s">
        <v>797</v>
      </c>
      <c r="E389" s="17" t="s">
        <v>50</v>
      </c>
      <c r="F389" s="17">
        <v>1</v>
      </c>
      <c r="G389" s="46">
        <v>105598.21428571428</v>
      </c>
      <c r="H389" s="16">
        <v>105598</v>
      </c>
      <c r="I389" s="16">
        <f t="shared" si="25"/>
        <v>118269.76000000001</v>
      </c>
      <c r="J389" s="22" t="s">
        <v>42</v>
      </c>
      <c r="K389" s="17" t="s">
        <v>55</v>
      </c>
      <c r="L389" s="17" t="s">
        <v>364</v>
      </c>
    </row>
    <row r="390" spans="1:12" s="92" customFormat="1" ht="51" x14ac:dyDescent="0.2">
      <c r="A390" s="17">
        <v>329</v>
      </c>
      <c r="B390" s="12" t="s">
        <v>789</v>
      </c>
      <c r="C390" s="53" t="s">
        <v>61</v>
      </c>
      <c r="D390" s="17" t="s">
        <v>798</v>
      </c>
      <c r="E390" s="17" t="s">
        <v>50</v>
      </c>
      <c r="F390" s="17">
        <v>1</v>
      </c>
      <c r="G390" s="46">
        <v>14848.214285714284</v>
      </c>
      <c r="H390" s="16">
        <v>14848</v>
      </c>
      <c r="I390" s="16">
        <f t="shared" si="25"/>
        <v>16629.760000000002</v>
      </c>
      <c r="J390" s="22" t="s">
        <v>42</v>
      </c>
      <c r="K390" s="17" t="s">
        <v>55</v>
      </c>
      <c r="L390" s="17" t="s">
        <v>364</v>
      </c>
    </row>
    <row r="391" spans="1:12" s="92" customFormat="1" ht="51" x14ac:dyDescent="0.2">
      <c r="A391" s="17">
        <v>330</v>
      </c>
      <c r="B391" s="12" t="s">
        <v>790</v>
      </c>
      <c r="C391" s="53" t="s">
        <v>61</v>
      </c>
      <c r="D391" s="71" t="s">
        <v>799</v>
      </c>
      <c r="E391" s="17" t="s">
        <v>50</v>
      </c>
      <c r="F391" s="17">
        <v>3</v>
      </c>
      <c r="G391" s="46">
        <v>21861.607142857141</v>
      </c>
      <c r="H391" s="16">
        <v>65585</v>
      </c>
      <c r="I391" s="16">
        <f t="shared" si="25"/>
        <v>73455.200000000012</v>
      </c>
      <c r="J391" s="22" t="s">
        <v>42</v>
      </c>
      <c r="K391" s="17" t="s">
        <v>55</v>
      </c>
      <c r="L391" s="17" t="s">
        <v>364</v>
      </c>
    </row>
    <row r="392" spans="1:12" s="92" customFormat="1" ht="51" x14ac:dyDescent="0.2">
      <c r="A392" s="17">
        <v>331</v>
      </c>
      <c r="B392" s="12" t="s">
        <v>791</v>
      </c>
      <c r="C392" s="53" t="s">
        <v>61</v>
      </c>
      <c r="D392" s="17" t="s">
        <v>800</v>
      </c>
      <c r="E392" s="17" t="s">
        <v>50</v>
      </c>
      <c r="F392" s="17">
        <v>2</v>
      </c>
      <c r="G392" s="46">
        <v>25055.357142857141</v>
      </c>
      <c r="H392" s="16">
        <v>50111</v>
      </c>
      <c r="I392" s="16">
        <f t="shared" si="25"/>
        <v>56124.320000000007</v>
      </c>
      <c r="J392" s="22" t="s">
        <v>42</v>
      </c>
      <c r="K392" s="17" t="s">
        <v>55</v>
      </c>
      <c r="L392" s="17" t="s">
        <v>364</v>
      </c>
    </row>
    <row r="393" spans="1:12" s="92" customFormat="1" ht="73.5" customHeight="1" x14ac:dyDescent="0.2">
      <c r="A393" s="17">
        <v>332</v>
      </c>
      <c r="B393" s="12" t="s">
        <v>792</v>
      </c>
      <c r="C393" s="53" t="s">
        <v>61</v>
      </c>
      <c r="D393" s="17" t="s">
        <v>801</v>
      </c>
      <c r="E393" s="17" t="s">
        <v>50</v>
      </c>
      <c r="F393" s="17">
        <v>2</v>
      </c>
      <c r="G393" s="46">
        <v>80745.53571428571</v>
      </c>
      <c r="H393" s="16">
        <v>161491</v>
      </c>
      <c r="I393" s="16">
        <f t="shared" si="25"/>
        <v>180869.92</v>
      </c>
      <c r="J393" s="22" t="s">
        <v>42</v>
      </c>
      <c r="K393" s="17" t="s">
        <v>55</v>
      </c>
      <c r="L393" s="17" t="s">
        <v>364</v>
      </c>
    </row>
    <row r="394" spans="1:12" s="92" customFormat="1" ht="68.25" customHeight="1" x14ac:dyDescent="0.2">
      <c r="A394" s="17">
        <v>333</v>
      </c>
      <c r="B394" s="12" t="s">
        <v>792</v>
      </c>
      <c r="C394" s="53" t="s">
        <v>61</v>
      </c>
      <c r="D394" s="17" t="s">
        <v>802</v>
      </c>
      <c r="E394" s="17" t="s">
        <v>50</v>
      </c>
      <c r="F394" s="17">
        <v>2</v>
      </c>
      <c r="G394" s="46">
        <v>81263.392857142855</v>
      </c>
      <c r="H394" s="16">
        <v>162527</v>
      </c>
      <c r="I394" s="16">
        <f t="shared" si="25"/>
        <v>182030.24000000002</v>
      </c>
      <c r="J394" s="22" t="s">
        <v>42</v>
      </c>
      <c r="K394" s="17" t="s">
        <v>55</v>
      </c>
      <c r="L394" s="17" t="s">
        <v>364</v>
      </c>
    </row>
    <row r="395" spans="1:12" s="44" customFormat="1" ht="55.5" customHeight="1" x14ac:dyDescent="0.25">
      <c r="A395" s="17">
        <v>334</v>
      </c>
      <c r="B395" s="61" t="s">
        <v>803</v>
      </c>
      <c r="C395" s="53"/>
      <c r="D395" s="88" t="s">
        <v>804</v>
      </c>
      <c r="E395" s="17" t="s">
        <v>50</v>
      </c>
      <c r="F395" s="37">
        <v>80</v>
      </c>
      <c r="G395" s="107">
        <v>446.43</v>
      </c>
      <c r="H395" s="16">
        <f>G395*F395</f>
        <v>35714.400000000001</v>
      </c>
      <c r="I395" s="18">
        <f>H395*1.12</f>
        <v>40000.128000000004</v>
      </c>
      <c r="J395" s="22" t="s">
        <v>42</v>
      </c>
      <c r="K395" s="16" t="s">
        <v>805</v>
      </c>
      <c r="L395" s="17" t="s">
        <v>364</v>
      </c>
    </row>
    <row r="396" spans="1:12" s="92" customFormat="1" ht="51" x14ac:dyDescent="0.2">
      <c r="A396" s="17">
        <v>335</v>
      </c>
      <c r="B396" s="98" t="s">
        <v>806</v>
      </c>
      <c r="C396" s="89" t="s">
        <v>61</v>
      </c>
      <c r="D396" s="86" t="s">
        <v>807</v>
      </c>
      <c r="E396" s="17" t="s">
        <v>50</v>
      </c>
      <c r="F396" s="89">
        <v>1</v>
      </c>
      <c r="G396" s="110">
        <v>14532.142857142855</v>
      </c>
      <c r="H396" s="95">
        <f>G396*F396</f>
        <v>14532.142857142855</v>
      </c>
      <c r="I396" s="95">
        <v>16276</v>
      </c>
      <c r="J396" s="22" t="s">
        <v>42</v>
      </c>
      <c r="K396" s="89" t="s">
        <v>55</v>
      </c>
      <c r="L396" s="89" t="s">
        <v>364</v>
      </c>
    </row>
    <row r="397" spans="1:12" s="92" customFormat="1" ht="51" x14ac:dyDescent="0.2">
      <c r="A397" s="17">
        <v>336</v>
      </c>
      <c r="B397" s="98" t="s">
        <v>808</v>
      </c>
      <c r="C397" s="89" t="s">
        <v>61</v>
      </c>
      <c r="D397" s="86" t="s">
        <v>809</v>
      </c>
      <c r="E397" s="17" t="s">
        <v>50</v>
      </c>
      <c r="F397" s="89">
        <v>1</v>
      </c>
      <c r="G397" s="110">
        <v>15258.928571428571</v>
      </c>
      <c r="H397" s="95">
        <f t="shared" ref="H397:H446" si="26">G397*F397</f>
        <v>15258.928571428571</v>
      </c>
      <c r="I397" s="95">
        <v>17090</v>
      </c>
      <c r="J397" s="22" t="s">
        <v>42</v>
      </c>
      <c r="K397" s="89" t="s">
        <v>55</v>
      </c>
      <c r="L397" s="89" t="s">
        <v>364</v>
      </c>
    </row>
    <row r="398" spans="1:12" s="92" customFormat="1" ht="51" x14ac:dyDescent="0.2">
      <c r="A398" s="17">
        <v>337</v>
      </c>
      <c r="B398" s="98" t="s">
        <v>810</v>
      </c>
      <c r="C398" s="89" t="s">
        <v>61</v>
      </c>
      <c r="D398" s="86" t="s">
        <v>811</v>
      </c>
      <c r="E398" s="17" t="s">
        <v>50</v>
      </c>
      <c r="F398" s="89">
        <v>1</v>
      </c>
      <c r="G398" s="110">
        <v>24300.892857142855</v>
      </c>
      <c r="H398" s="95">
        <f t="shared" si="26"/>
        <v>24300.892857142855</v>
      </c>
      <c r="I398" s="95">
        <v>27217</v>
      </c>
      <c r="J398" s="22" t="s">
        <v>42</v>
      </c>
      <c r="K398" s="89" t="s">
        <v>55</v>
      </c>
      <c r="L398" s="89" t="s">
        <v>364</v>
      </c>
    </row>
    <row r="399" spans="1:12" s="92" customFormat="1" ht="51" x14ac:dyDescent="0.2">
      <c r="A399" s="17">
        <v>338</v>
      </c>
      <c r="B399" s="12" t="s">
        <v>812</v>
      </c>
      <c r="C399" s="17" t="s">
        <v>61</v>
      </c>
      <c r="D399" s="17" t="s">
        <v>813</v>
      </c>
      <c r="E399" s="17" t="s">
        <v>50</v>
      </c>
      <c r="F399" s="17">
        <v>1</v>
      </c>
      <c r="G399" s="46">
        <v>28257.142857142855</v>
      </c>
      <c r="H399" s="95">
        <f t="shared" si="26"/>
        <v>28257.142857142855</v>
      </c>
      <c r="I399" s="95">
        <v>31648</v>
      </c>
      <c r="J399" s="22" t="s">
        <v>42</v>
      </c>
      <c r="K399" s="89" t="s">
        <v>55</v>
      </c>
      <c r="L399" s="17" t="s">
        <v>364</v>
      </c>
    </row>
    <row r="400" spans="1:12" s="92" customFormat="1" ht="51" x14ac:dyDescent="0.2">
      <c r="A400" s="17">
        <v>339</v>
      </c>
      <c r="B400" s="98" t="s">
        <v>814</v>
      </c>
      <c r="C400" s="89" t="s">
        <v>61</v>
      </c>
      <c r="D400" s="86" t="s">
        <v>815</v>
      </c>
      <c r="E400" s="17" t="s">
        <v>50</v>
      </c>
      <c r="F400" s="89">
        <v>1</v>
      </c>
      <c r="G400" s="110">
        <v>38349.107142857138</v>
      </c>
      <c r="H400" s="95">
        <f t="shared" si="26"/>
        <v>38349.107142857138</v>
      </c>
      <c r="I400" s="95">
        <v>42951</v>
      </c>
      <c r="J400" s="22" t="s">
        <v>42</v>
      </c>
      <c r="K400" s="89" t="s">
        <v>55</v>
      </c>
      <c r="L400" s="89" t="s">
        <v>364</v>
      </c>
    </row>
    <row r="401" spans="1:12" s="92" customFormat="1" ht="51" x14ac:dyDescent="0.2">
      <c r="A401" s="17">
        <v>340</v>
      </c>
      <c r="B401" s="98" t="s">
        <v>816</v>
      </c>
      <c r="C401" s="89" t="s">
        <v>61</v>
      </c>
      <c r="D401" s="86" t="s">
        <v>817</v>
      </c>
      <c r="E401" s="17" t="s">
        <v>50</v>
      </c>
      <c r="F401" s="89">
        <v>1</v>
      </c>
      <c r="G401" s="110">
        <v>52208.928571428565</v>
      </c>
      <c r="H401" s="95">
        <f t="shared" si="26"/>
        <v>52208.928571428565</v>
      </c>
      <c r="I401" s="95">
        <v>58474</v>
      </c>
      <c r="J401" s="22" t="s">
        <v>42</v>
      </c>
      <c r="K401" s="89" t="s">
        <v>55</v>
      </c>
      <c r="L401" s="89" t="s">
        <v>364</v>
      </c>
    </row>
    <row r="402" spans="1:12" s="92" customFormat="1" ht="51" x14ac:dyDescent="0.2">
      <c r="A402" s="17">
        <v>341</v>
      </c>
      <c r="B402" s="98" t="s">
        <v>818</v>
      </c>
      <c r="C402" s="89" t="s">
        <v>61</v>
      </c>
      <c r="D402" s="86" t="s">
        <v>819</v>
      </c>
      <c r="E402" s="17" t="s">
        <v>50</v>
      </c>
      <c r="F402" s="89">
        <v>1</v>
      </c>
      <c r="G402" s="110">
        <v>52208.928571428565</v>
      </c>
      <c r="H402" s="95">
        <f t="shared" si="26"/>
        <v>52208.928571428565</v>
      </c>
      <c r="I402" s="95">
        <v>58474</v>
      </c>
      <c r="J402" s="22" t="s">
        <v>42</v>
      </c>
      <c r="K402" s="89" t="s">
        <v>55</v>
      </c>
      <c r="L402" s="89" t="s">
        <v>364</v>
      </c>
    </row>
    <row r="403" spans="1:12" s="92" customFormat="1" ht="51" x14ac:dyDescent="0.2">
      <c r="A403" s="17">
        <v>342</v>
      </c>
      <c r="B403" s="98" t="s">
        <v>818</v>
      </c>
      <c r="C403" s="89" t="s">
        <v>61</v>
      </c>
      <c r="D403" s="86" t="s">
        <v>820</v>
      </c>
      <c r="E403" s="17" t="s">
        <v>50</v>
      </c>
      <c r="F403" s="89">
        <v>1</v>
      </c>
      <c r="G403" s="110">
        <v>52208.928571428565</v>
      </c>
      <c r="H403" s="95">
        <f t="shared" si="26"/>
        <v>52208.928571428565</v>
      </c>
      <c r="I403" s="95">
        <v>58474</v>
      </c>
      <c r="J403" s="22" t="s">
        <v>42</v>
      </c>
      <c r="K403" s="89" t="s">
        <v>55</v>
      </c>
      <c r="L403" s="89" t="s">
        <v>364</v>
      </c>
    </row>
    <row r="404" spans="1:12" s="92" customFormat="1" ht="51" x14ac:dyDescent="0.2">
      <c r="A404" s="17">
        <v>343</v>
      </c>
      <c r="B404" s="98" t="s">
        <v>821</v>
      </c>
      <c r="C404" s="89" t="s">
        <v>61</v>
      </c>
      <c r="D404" s="86" t="s">
        <v>822</v>
      </c>
      <c r="E404" s="17" t="s">
        <v>50</v>
      </c>
      <c r="F404" s="89">
        <v>1</v>
      </c>
      <c r="G404" s="110">
        <v>52208.928571428565</v>
      </c>
      <c r="H404" s="95">
        <f t="shared" si="26"/>
        <v>52208.928571428565</v>
      </c>
      <c r="I404" s="95">
        <v>58474</v>
      </c>
      <c r="J404" s="22" t="s">
        <v>42</v>
      </c>
      <c r="K404" s="89" t="s">
        <v>55</v>
      </c>
      <c r="L404" s="89" t="s">
        <v>364</v>
      </c>
    </row>
    <row r="405" spans="1:12" s="92" customFormat="1" ht="51" x14ac:dyDescent="0.2">
      <c r="A405" s="17">
        <v>344</v>
      </c>
      <c r="B405" s="98" t="s">
        <v>823</v>
      </c>
      <c r="C405" s="89" t="s">
        <v>61</v>
      </c>
      <c r="D405" s="86" t="s">
        <v>824</v>
      </c>
      <c r="E405" s="17" t="s">
        <v>50</v>
      </c>
      <c r="F405" s="89">
        <v>1</v>
      </c>
      <c r="G405" s="110">
        <v>69970.53571428571</v>
      </c>
      <c r="H405" s="95">
        <f t="shared" si="26"/>
        <v>69970.53571428571</v>
      </c>
      <c r="I405" s="95">
        <v>78367</v>
      </c>
      <c r="J405" s="22" t="s">
        <v>42</v>
      </c>
      <c r="K405" s="89" t="s">
        <v>55</v>
      </c>
      <c r="L405" s="89" t="s">
        <v>364</v>
      </c>
    </row>
    <row r="406" spans="1:12" s="92" customFormat="1" ht="51" x14ac:dyDescent="0.2">
      <c r="A406" s="17">
        <v>345</v>
      </c>
      <c r="B406" s="98" t="s">
        <v>823</v>
      </c>
      <c r="C406" s="89" t="s">
        <v>61</v>
      </c>
      <c r="D406" s="86" t="s">
        <v>825</v>
      </c>
      <c r="E406" s="17" t="s">
        <v>50</v>
      </c>
      <c r="F406" s="89">
        <v>1</v>
      </c>
      <c r="G406" s="110">
        <v>69970.53571428571</v>
      </c>
      <c r="H406" s="95">
        <f t="shared" si="26"/>
        <v>69970.53571428571</v>
      </c>
      <c r="I406" s="95">
        <v>78367</v>
      </c>
      <c r="J406" s="22" t="s">
        <v>42</v>
      </c>
      <c r="K406" s="89" t="s">
        <v>55</v>
      </c>
      <c r="L406" s="89" t="s">
        <v>364</v>
      </c>
    </row>
    <row r="407" spans="1:12" s="92" customFormat="1" ht="51" x14ac:dyDescent="0.2">
      <c r="A407" s="17">
        <v>346</v>
      </c>
      <c r="B407" s="98" t="s">
        <v>826</v>
      </c>
      <c r="C407" s="89" t="s">
        <v>61</v>
      </c>
      <c r="D407" s="86" t="s">
        <v>827</v>
      </c>
      <c r="E407" s="17" t="s">
        <v>50</v>
      </c>
      <c r="F407" s="89">
        <v>1</v>
      </c>
      <c r="G407" s="110">
        <v>27907.142857142855</v>
      </c>
      <c r="H407" s="95">
        <f t="shared" si="26"/>
        <v>27907.142857142855</v>
      </c>
      <c r="I407" s="95">
        <v>31256</v>
      </c>
      <c r="J407" s="22" t="s">
        <v>42</v>
      </c>
      <c r="K407" s="89" t="s">
        <v>55</v>
      </c>
      <c r="L407" s="89" t="s">
        <v>364</v>
      </c>
    </row>
    <row r="408" spans="1:12" s="92" customFormat="1" ht="51" x14ac:dyDescent="0.2">
      <c r="A408" s="17">
        <v>347</v>
      </c>
      <c r="B408" s="98" t="s">
        <v>826</v>
      </c>
      <c r="C408" s="89" t="s">
        <v>61</v>
      </c>
      <c r="D408" s="86" t="s">
        <v>828</v>
      </c>
      <c r="E408" s="17" t="s">
        <v>50</v>
      </c>
      <c r="F408" s="89">
        <v>1</v>
      </c>
      <c r="G408" s="110">
        <v>38053.571428571428</v>
      </c>
      <c r="H408" s="95">
        <f t="shared" si="26"/>
        <v>38053.571428571428</v>
      </c>
      <c r="I408" s="95">
        <v>42620</v>
      </c>
      <c r="J408" s="22" t="s">
        <v>42</v>
      </c>
      <c r="K408" s="89" t="s">
        <v>55</v>
      </c>
      <c r="L408" s="89" t="s">
        <v>364</v>
      </c>
    </row>
    <row r="409" spans="1:12" s="92" customFormat="1" ht="51" x14ac:dyDescent="0.2">
      <c r="A409" s="17">
        <v>348</v>
      </c>
      <c r="B409" s="98" t="s">
        <v>829</v>
      </c>
      <c r="C409" s="89" t="s">
        <v>61</v>
      </c>
      <c r="D409" s="86" t="s">
        <v>830</v>
      </c>
      <c r="E409" s="17" t="s">
        <v>50</v>
      </c>
      <c r="F409" s="89">
        <v>1</v>
      </c>
      <c r="G409" s="110">
        <v>45373.214285714283</v>
      </c>
      <c r="H409" s="95">
        <f t="shared" si="26"/>
        <v>45373.214285714283</v>
      </c>
      <c r="I409" s="95">
        <v>50818</v>
      </c>
      <c r="J409" s="22" t="s">
        <v>42</v>
      </c>
      <c r="K409" s="89" t="s">
        <v>55</v>
      </c>
      <c r="L409" s="89" t="s">
        <v>364</v>
      </c>
    </row>
    <row r="410" spans="1:12" s="92" customFormat="1" ht="51" x14ac:dyDescent="0.2">
      <c r="A410" s="17">
        <v>349</v>
      </c>
      <c r="B410" s="98" t="s">
        <v>829</v>
      </c>
      <c r="C410" s="89" t="s">
        <v>61</v>
      </c>
      <c r="D410" s="86" t="s">
        <v>831</v>
      </c>
      <c r="E410" s="17" t="s">
        <v>50</v>
      </c>
      <c r="F410" s="89">
        <v>1</v>
      </c>
      <c r="G410" s="110">
        <v>48522.321428571428</v>
      </c>
      <c r="H410" s="95">
        <f t="shared" si="26"/>
        <v>48522.321428571428</v>
      </c>
      <c r="I410" s="95">
        <v>54345.000000000007</v>
      </c>
      <c r="J410" s="22" t="s">
        <v>42</v>
      </c>
      <c r="K410" s="89" t="s">
        <v>55</v>
      </c>
      <c r="L410" s="89" t="s">
        <v>364</v>
      </c>
    </row>
    <row r="411" spans="1:12" s="92" customFormat="1" ht="51" x14ac:dyDescent="0.2">
      <c r="A411" s="17">
        <v>350</v>
      </c>
      <c r="B411" s="98" t="s">
        <v>832</v>
      </c>
      <c r="C411" s="89" t="s">
        <v>61</v>
      </c>
      <c r="D411" s="86" t="s">
        <v>833</v>
      </c>
      <c r="E411" s="17" t="s">
        <v>50</v>
      </c>
      <c r="F411" s="89">
        <v>1</v>
      </c>
      <c r="G411" s="110">
        <v>47607.142857142855</v>
      </c>
      <c r="H411" s="95">
        <f t="shared" si="26"/>
        <v>47607.142857142855</v>
      </c>
      <c r="I411" s="95">
        <v>53320</v>
      </c>
      <c r="J411" s="22" t="s">
        <v>42</v>
      </c>
      <c r="K411" s="89" t="s">
        <v>55</v>
      </c>
      <c r="L411" s="89" t="s">
        <v>364</v>
      </c>
    </row>
    <row r="412" spans="1:12" s="92" customFormat="1" ht="51" x14ac:dyDescent="0.2">
      <c r="A412" s="17">
        <v>351</v>
      </c>
      <c r="B412" s="98" t="s">
        <v>834</v>
      </c>
      <c r="C412" s="89" t="s">
        <v>61</v>
      </c>
      <c r="D412" s="86" t="s">
        <v>835</v>
      </c>
      <c r="E412" s="17" t="s">
        <v>50</v>
      </c>
      <c r="F412" s="89">
        <v>1</v>
      </c>
      <c r="G412" s="110">
        <v>24296.428571428569</v>
      </c>
      <c r="H412" s="95">
        <f t="shared" si="26"/>
        <v>24296.428571428569</v>
      </c>
      <c r="I412" s="95">
        <v>27212</v>
      </c>
      <c r="J412" s="22" t="s">
        <v>42</v>
      </c>
      <c r="K412" s="89" t="s">
        <v>55</v>
      </c>
      <c r="L412" s="89" t="s">
        <v>364</v>
      </c>
    </row>
    <row r="413" spans="1:12" s="92" customFormat="1" ht="51" x14ac:dyDescent="0.2">
      <c r="A413" s="17">
        <v>352</v>
      </c>
      <c r="B413" s="98" t="s">
        <v>836</v>
      </c>
      <c r="C413" s="89" t="s">
        <v>61</v>
      </c>
      <c r="D413" s="86" t="s">
        <v>837</v>
      </c>
      <c r="E413" s="17" t="s">
        <v>50</v>
      </c>
      <c r="F413" s="89">
        <v>5</v>
      </c>
      <c r="G413" s="110">
        <v>2879.4642857142853</v>
      </c>
      <c r="H413" s="95">
        <f t="shared" si="26"/>
        <v>14397.321428571428</v>
      </c>
      <c r="I413" s="95">
        <v>16125</v>
      </c>
      <c r="J413" s="22" t="s">
        <v>42</v>
      </c>
      <c r="K413" s="89" t="s">
        <v>55</v>
      </c>
      <c r="L413" s="89" t="s">
        <v>364</v>
      </c>
    </row>
    <row r="414" spans="1:12" s="92" customFormat="1" ht="51" x14ac:dyDescent="0.2">
      <c r="A414" s="17">
        <v>353</v>
      </c>
      <c r="B414" s="98" t="s">
        <v>836</v>
      </c>
      <c r="C414" s="89" t="s">
        <v>61</v>
      </c>
      <c r="D414" s="86" t="s">
        <v>838</v>
      </c>
      <c r="E414" s="17" t="s">
        <v>50</v>
      </c>
      <c r="F414" s="89">
        <v>5</v>
      </c>
      <c r="G414" s="110">
        <v>3121.4285714285711</v>
      </c>
      <c r="H414" s="95">
        <f t="shared" si="26"/>
        <v>15607.142857142855</v>
      </c>
      <c r="I414" s="95">
        <v>17480</v>
      </c>
      <c r="J414" s="22" t="s">
        <v>42</v>
      </c>
      <c r="K414" s="89" t="s">
        <v>55</v>
      </c>
      <c r="L414" s="89" t="s">
        <v>364</v>
      </c>
    </row>
    <row r="415" spans="1:12" s="92" customFormat="1" ht="51" x14ac:dyDescent="0.2">
      <c r="A415" s="17">
        <v>354</v>
      </c>
      <c r="B415" s="98" t="s">
        <v>839</v>
      </c>
      <c r="C415" s="89" t="s">
        <v>61</v>
      </c>
      <c r="D415" s="89" t="s">
        <v>840</v>
      </c>
      <c r="E415" s="17" t="s">
        <v>50</v>
      </c>
      <c r="F415" s="89">
        <v>3</v>
      </c>
      <c r="G415" s="110">
        <v>7024.1071428571422</v>
      </c>
      <c r="H415" s="95">
        <f t="shared" si="26"/>
        <v>21072.321428571428</v>
      </c>
      <c r="I415" s="95">
        <v>23601</v>
      </c>
      <c r="J415" s="22" t="s">
        <v>42</v>
      </c>
      <c r="K415" s="89" t="s">
        <v>55</v>
      </c>
      <c r="L415" s="89" t="s">
        <v>364</v>
      </c>
    </row>
    <row r="416" spans="1:12" s="92" customFormat="1" ht="51" x14ac:dyDescent="0.2">
      <c r="A416" s="17">
        <v>355</v>
      </c>
      <c r="B416" s="98" t="s">
        <v>841</v>
      </c>
      <c r="C416" s="89" t="s">
        <v>61</v>
      </c>
      <c r="D416" s="89" t="s">
        <v>840</v>
      </c>
      <c r="E416" s="17" t="s">
        <v>50</v>
      </c>
      <c r="F416" s="89">
        <v>3</v>
      </c>
      <c r="G416" s="110">
        <v>11383.928571428571</v>
      </c>
      <c r="H416" s="95">
        <f t="shared" si="26"/>
        <v>34151.78571428571</v>
      </c>
      <c r="I416" s="95">
        <v>38250</v>
      </c>
      <c r="J416" s="22" t="s">
        <v>42</v>
      </c>
      <c r="K416" s="89" t="s">
        <v>55</v>
      </c>
      <c r="L416" s="89" t="s">
        <v>364</v>
      </c>
    </row>
    <row r="417" spans="1:12" s="92" customFormat="1" ht="51" x14ac:dyDescent="0.2">
      <c r="A417" s="17">
        <v>356</v>
      </c>
      <c r="B417" s="98" t="s">
        <v>842</v>
      </c>
      <c r="C417" s="89" t="s">
        <v>61</v>
      </c>
      <c r="D417" s="89" t="s">
        <v>843</v>
      </c>
      <c r="E417" s="17" t="s">
        <v>50</v>
      </c>
      <c r="F417" s="89">
        <v>2</v>
      </c>
      <c r="G417" s="110">
        <v>67010.714285714275</v>
      </c>
      <c r="H417" s="95">
        <f t="shared" si="26"/>
        <v>134021.42857142855</v>
      </c>
      <c r="I417" s="95">
        <v>150104</v>
      </c>
      <c r="J417" s="22" t="s">
        <v>42</v>
      </c>
      <c r="K417" s="89" t="s">
        <v>55</v>
      </c>
      <c r="L417" s="89" t="s">
        <v>364</v>
      </c>
    </row>
    <row r="418" spans="1:12" s="92" customFormat="1" ht="51" x14ac:dyDescent="0.2">
      <c r="A418" s="17">
        <v>357</v>
      </c>
      <c r="B418" s="98" t="s">
        <v>844</v>
      </c>
      <c r="C418" s="89" t="s">
        <v>61</v>
      </c>
      <c r="D418" s="89" t="s">
        <v>845</v>
      </c>
      <c r="E418" s="17" t="s">
        <v>50</v>
      </c>
      <c r="F418" s="89">
        <v>1</v>
      </c>
      <c r="G418" s="110">
        <v>42520.53571428571</v>
      </c>
      <c r="H418" s="95">
        <f t="shared" si="26"/>
        <v>42520.53571428571</v>
      </c>
      <c r="I418" s="95">
        <v>47623</v>
      </c>
      <c r="J418" s="22" t="s">
        <v>42</v>
      </c>
      <c r="K418" s="89" t="s">
        <v>55</v>
      </c>
      <c r="L418" s="89" t="s">
        <v>364</v>
      </c>
    </row>
    <row r="419" spans="1:12" s="92" customFormat="1" ht="51" x14ac:dyDescent="0.2">
      <c r="A419" s="17">
        <v>358</v>
      </c>
      <c r="B419" s="98" t="s">
        <v>846</v>
      </c>
      <c r="C419" s="89" t="s">
        <v>61</v>
      </c>
      <c r="D419" s="89" t="s">
        <v>845</v>
      </c>
      <c r="E419" s="17" t="s">
        <v>50</v>
      </c>
      <c r="F419" s="89">
        <v>1</v>
      </c>
      <c r="G419" s="110">
        <v>22874.999999999996</v>
      </c>
      <c r="H419" s="95">
        <f t="shared" si="26"/>
        <v>22874.999999999996</v>
      </c>
      <c r="I419" s="95">
        <v>25620</v>
      </c>
      <c r="J419" s="22" t="s">
        <v>42</v>
      </c>
      <c r="K419" s="89" t="s">
        <v>55</v>
      </c>
      <c r="L419" s="89" t="s">
        <v>364</v>
      </c>
    </row>
    <row r="420" spans="1:12" s="92" customFormat="1" ht="51" x14ac:dyDescent="0.2">
      <c r="A420" s="17">
        <v>359</v>
      </c>
      <c r="B420" s="98" t="s">
        <v>847</v>
      </c>
      <c r="C420" s="89" t="s">
        <v>61</v>
      </c>
      <c r="D420" s="86" t="s">
        <v>848</v>
      </c>
      <c r="E420" s="17" t="s">
        <v>50</v>
      </c>
      <c r="F420" s="89">
        <v>1</v>
      </c>
      <c r="G420" s="110">
        <v>12836.607142857141</v>
      </c>
      <c r="H420" s="95">
        <f t="shared" si="26"/>
        <v>12836.607142857141</v>
      </c>
      <c r="I420" s="95">
        <v>14377</v>
      </c>
      <c r="J420" s="22" t="s">
        <v>42</v>
      </c>
      <c r="K420" s="89" t="s">
        <v>55</v>
      </c>
      <c r="L420" s="89" t="s">
        <v>364</v>
      </c>
    </row>
    <row r="421" spans="1:12" s="92" customFormat="1" ht="51" x14ac:dyDescent="0.2">
      <c r="A421" s="17">
        <v>360</v>
      </c>
      <c r="B421" s="98" t="s">
        <v>847</v>
      </c>
      <c r="C421" s="89" t="s">
        <v>61</v>
      </c>
      <c r="D421" s="86" t="s">
        <v>849</v>
      </c>
      <c r="E421" s="17" t="s">
        <v>50</v>
      </c>
      <c r="F421" s="89">
        <v>1</v>
      </c>
      <c r="G421" s="110">
        <v>17411.607142857141</v>
      </c>
      <c r="H421" s="95">
        <f t="shared" si="26"/>
        <v>17411.607142857141</v>
      </c>
      <c r="I421" s="95">
        <v>19501</v>
      </c>
      <c r="J421" s="22" t="s">
        <v>42</v>
      </c>
      <c r="K421" s="89" t="s">
        <v>55</v>
      </c>
      <c r="L421" s="89" t="s">
        <v>364</v>
      </c>
    </row>
    <row r="422" spans="1:12" s="92" customFormat="1" ht="51" x14ac:dyDescent="0.2">
      <c r="A422" s="17">
        <v>361</v>
      </c>
      <c r="B422" s="98" t="s">
        <v>850</v>
      </c>
      <c r="C422" s="89" t="s">
        <v>61</v>
      </c>
      <c r="D422" s="89" t="s">
        <v>907</v>
      </c>
      <c r="E422" s="17" t="s">
        <v>50</v>
      </c>
      <c r="F422" s="89">
        <v>2</v>
      </c>
      <c r="G422" s="110">
        <v>21099.107142857141</v>
      </c>
      <c r="H422" s="95">
        <f t="shared" si="26"/>
        <v>42198.214285714283</v>
      </c>
      <c r="I422" s="95">
        <v>47262</v>
      </c>
      <c r="J422" s="22" t="s">
        <v>42</v>
      </c>
      <c r="K422" s="89" t="s">
        <v>55</v>
      </c>
      <c r="L422" s="89" t="s">
        <v>364</v>
      </c>
    </row>
    <row r="423" spans="1:12" s="92" customFormat="1" ht="51" x14ac:dyDescent="0.2">
      <c r="A423" s="17">
        <v>362</v>
      </c>
      <c r="B423" s="98" t="s">
        <v>851</v>
      </c>
      <c r="C423" s="89" t="s">
        <v>61</v>
      </c>
      <c r="D423" s="89" t="s">
        <v>852</v>
      </c>
      <c r="E423" s="17" t="s">
        <v>50</v>
      </c>
      <c r="F423" s="89">
        <v>1</v>
      </c>
      <c r="G423" s="110">
        <v>14316.964285714284</v>
      </c>
      <c r="H423" s="95">
        <f t="shared" si="26"/>
        <v>14316.964285714284</v>
      </c>
      <c r="I423" s="95">
        <v>16035</v>
      </c>
      <c r="J423" s="22" t="s">
        <v>42</v>
      </c>
      <c r="K423" s="89" t="s">
        <v>55</v>
      </c>
      <c r="L423" s="89" t="s">
        <v>364</v>
      </c>
    </row>
    <row r="424" spans="1:12" s="92" customFormat="1" ht="51" x14ac:dyDescent="0.2">
      <c r="A424" s="17">
        <v>363</v>
      </c>
      <c r="B424" s="96" t="s">
        <v>853</v>
      </c>
      <c r="C424" s="89" t="s">
        <v>61</v>
      </c>
      <c r="D424" s="89" t="s">
        <v>854</v>
      </c>
      <c r="E424" s="17" t="s">
        <v>50</v>
      </c>
      <c r="F424" s="89">
        <v>3</v>
      </c>
      <c r="G424" s="110">
        <v>17466.071428571428</v>
      </c>
      <c r="H424" s="95">
        <f t="shared" si="26"/>
        <v>52398.214285714283</v>
      </c>
      <c r="I424" s="95">
        <v>58686</v>
      </c>
      <c r="J424" s="22" t="s">
        <v>42</v>
      </c>
      <c r="K424" s="89" t="s">
        <v>55</v>
      </c>
      <c r="L424" s="89" t="s">
        <v>364</v>
      </c>
    </row>
    <row r="425" spans="1:12" s="92" customFormat="1" ht="51" x14ac:dyDescent="0.2">
      <c r="A425" s="17">
        <v>364</v>
      </c>
      <c r="B425" s="96" t="s">
        <v>855</v>
      </c>
      <c r="C425" s="89" t="s">
        <v>61</v>
      </c>
      <c r="D425" s="89" t="s">
        <v>856</v>
      </c>
      <c r="E425" s="17" t="s">
        <v>50</v>
      </c>
      <c r="F425" s="89">
        <v>2</v>
      </c>
      <c r="G425" s="110">
        <v>45255.357142857138</v>
      </c>
      <c r="H425" s="95">
        <f t="shared" si="26"/>
        <v>90510.714285714275</v>
      </c>
      <c r="I425" s="95">
        <v>101372</v>
      </c>
      <c r="J425" s="22" t="s">
        <v>42</v>
      </c>
      <c r="K425" s="89" t="s">
        <v>55</v>
      </c>
      <c r="L425" s="89" t="s">
        <v>364</v>
      </c>
    </row>
    <row r="426" spans="1:12" s="92" customFormat="1" ht="51" x14ac:dyDescent="0.2">
      <c r="A426" s="17">
        <v>365</v>
      </c>
      <c r="B426" s="96" t="s">
        <v>857</v>
      </c>
      <c r="C426" s="89" t="s">
        <v>61</v>
      </c>
      <c r="D426" s="89" t="s">
        <v>858</v>
      </c>
      <c r="E426" s="17" t="s">
        <v>50</v>
      </c>
      <c r="F426" s="89">
        <v>2</v>
      </c>
      <c r="G426" s="110">
        <v>48575.892857142855</v>
      </c>
      <c r="H426" s="95">
        <f t="shared" si="26"/>
        <v>97151.78571428571</v>
      </c>
      <c r="I426" s="95">
        <v>108810</v>
      </c>
      <c r="J426" s="22" t="s">
        <v>42</v>
      </c>
      <c r="K426" s="89" t="s">
        <v>55</v>
      </c>
      <c r="L426" s="89" t="s">
        <v>364</v>
      </c>
    </row>
    <row r="427" spans="1:12" s="92" customFormat="1" ht="51" x14ac:dyDescent="0.2">
      <c r="A427" s="17">
        <v>366</v>
      </c>
      <c r="B427" s="96" t="s">
        <v>859</v>
      </c>
      <c r="C427" s="89" t="s">
        <v>61</v>
      </c>
      <c r="D427" s="89" t="s">
        <v>856</v>
      </c>
      <c r="E427" s="17" t="s">
        <v>50</v>
      </c>
      <c r="F427" s="89">
        <v>2</v>
      </c>
      <c r="G427" s="110">
        <v>74007.142857142855</v>
      </c>
      <c r="H427" s="95">
        <f t="shared" si="26"/>
        <v>148014.28571428571</v>
      </c>
      <c r="I427" s="95">
        <v>165776</v>
      </c>
      <c r="J427" s="22" t="s">
        <v>42</v>
      </c>
      <c r="K427" s="89" t="s">
        <v>55</v>
      </c>
      <c r="L427" s="89" t="s">
        <v>364</v>
      </c>
    </row>
    <row r="428" spans="1:12" s="92" customFormat="1" ht="51" x14ac:dyDescent="0.2">
      <c r="A428" s="17">
        <v>367</v>
      </c>
      <c r="B428" s="96" t="s">
        <v>860</v>
      </c>
      <c r="C428" s="89" t="s">
        <v>61</v>
      </c>
      <c r="D428" s="89" t="s">
        <v>858</v>
      </c>
      <c r="E428" s="17" t="s">
        <v>50</v>
      </c>
      <c r="F428" s="89">
        <v>2</v>
      </c>
      <c r="G428" s="110">
        <v>44539.28571428571</v>
      </c>
      <c r="H428" s="95">
        <f t="shared" si="26"/>
        <v>89078.57142857142</v>
      </c>
      <c r="I428" s="95">
        <v>99768</v>
      </c>
      <c r="J428" s="22" t="s">
        <v>42</v>
      </c>
      <c r="K428" s="89" t="s">
        <v>55</v>
      </c>
      <c r="L428" s="89" t="s">
        <v>364</v>
      </c>
    </row>
    <row r="429" spans="1:12" s="92" customFormat="1" ht="51" x14ac:dyDescent="0.2">
      <c r="A429" s="17">
        <v>368</v>
      </c>
      <c r="B429" s="96" t="s">
        <v>861</v>
      </c>
      <c r="C429" s="89" t="s">
        <v>61</v>
      </c>
      <c r="D429" s="89" t="s">
        <v>862</v>
      </c>
      <c r="E429" s="17" t="s">
        <v>50</v>
      </c>
      <c r="F429" s="89">
        <v>3</v>
      </c>
      <c r="G429" s="110">
        <v>64588.392857142848</v>
      </c>
      <c r="H429" s="95">
        <f t="shared" si="26"/>
        <v>193765.17857142855</v>
      </c>
      <c r="I429" s="95">
        <v>217017</v>
      </c>
      <c r="J429" s="22" t="s">
        <v>42</v>
      </c>
      <c r="K429" s="89" t="s">
        <v>55</v>
      </c>
      <c r="L429" s="89" t="s">
        <v>364</v>
      </c>
    </row>
    <row r="430" spans="1:12" s="92" customFormat="1" ht="51" x14ac:dyDescent="0.2">
      <c r="A430" s="17">
        <v>369</v>
      </c>
      <c r="B430" s="96" t="s">
        <v>863</v>
      </c>
      <c r="C430" s="89" t="s">
        <v>61</v>
      </c>
      <c r="D430" s="89" t="s">
        <v>864</v>
      </c>
      <c r="E430" s="17" t="s">
        <v>50</v>
      </c>
      <c r="F430" s="89">
        <v>1</v>
      </c>
      <c r="G430" s="110">
        <v>14316.964285714284</v>
      </c>
      <c r="H430" s="95">
        <f t="shared" si="26"/>
        <v>14316.964285714284</v>
      </c>
      <c r="I430" s="95">
        <v>16035</v>
      </c>
      <c r="J430" s="22" t="s">
        <v>42</v>
      </c>
      <c r="K430" s="89" t="s">
        <v>55</v>
      </c>
      <c r="L430" s="89" t="s">
        <v>364</v>
      </c>
    </row>
    <row r="431" spans="1:12" s="92" customFormat="1" ht="51" x14ac:dyDescent="0.2">
      <c r="A431" s="17">
        <v>370</v>
      </c>
      <c r="B431" s="96" t="s">
        <v>865</v>
      </c>
      <c r="C431" s="89" t="s">
        <v>61</v>
      </c>
      <c r="D431" s="89" t="s">
        <v>866</v>
      </c>
      <c r="E431" s="17" t="s">
        <v>50</v>
      </c>
      <c r="F431" s="89">
        <v>1</v>
      </c>
      <c r="G431" s="110">
        <v>53285.714285714283</v>
      </c>
      <c r="H431" s="95">
        <f t="shared" si="26"/>
        <v>53285.714285714283</v>
      </c>
      <c r="I431" s="95">
        <v>59680</v>
      </c>
      <c r="J431" s="22" t="s">
        <v>42</v>
      </c>
      <c r="K431" s="89" t="s">
        <v>55</v>
      </c>
      <c r="L431" s="89" t="s">
        <v>364</v>
      </c>
    </row>
    <row r="432" spans="1:12" s="92" customFormat="1" ht="51" x14ac:dyDescent="0.2">
      <c r="A432" s="17">
        <v>371</v>
      </c>
      <c r="B432" s="98" t="s">
        <v>867</v>
      </c>
      <c r="C432" s="89" t="s">
        <v>61</v>
      </c>
      <c r="D432" s="89" t="s">
        <v>864</v>
      </c>
      <c r="E432" s="17" t="s">
        <v>50</v>
      </c>
      <c r="F432" s="89">
        <v>1</v>
      </c>
      <c r="G432" s="110">
        <v>14316.964285714284</v>
      </c>
      <c r="H432" s="95">
        <f t="shared" si="26"/>
        <v>14316.964285714284</v>
      </c>
      <c r="I432" s="95">
        <v>16035</v>
      </c>
      <c r="J432" s="22" t="s">
        <v>42</v>
      </c>
      <c r="K432" s="89" t="s">
        <v>55</v>
      </c>
      <c r="L432" s="89" t="s">
        <v>364</v>
      </c>
    </row>
    <row r="433" spans="1:12" s="92" customFormat="1" ht="51" x14ac:dyDescent="0.2">
      <c r="A433" s="17">
        <v>372</v>
      </c>
      <c r="B433" s="98" t="s">
        <v>868</v>
      </c>
      <c r="C433" s="89" t="s">
        <v>61</v>
      </c>
      <c r="D433" s="86" t="s">
        <v>908</v>
      </c>
      <c r="E433" s="17" t="s">
        <v>50</v>
      </c>
      <c r="F433" s="89">
        <v>1</v>
      </c>
      <c r="G433" s="110">
        <v>9203.5714285714275</v>
      </c>
      <c r="H433" s="95">
        <f t="shared" si="26"/>
        <v>9203.5714285714275</v>
      </c>
      <c r="I433" s="95">
        <v>10308</v>
      </c>
      <c r="J433" s="22" t="s">
        <v>42</v>
      </c>
      <c r="K433" s="89" t="s">
        <v>55</v>
      </c>
      <c r="L433" s="89" t="s">
        <v>364</v>
      </c>
    </row>
    <row r="434" spans="1:12" s="92" customFormat="1" ht="51" x14ac:dyDescent="0.2">
      <c r="A434" s="17">
        <v>373</v>
      </c>
      <c r="B434" s="96" t="s">
        <v>869</v>
      </c>
      <c r="C434" s="89" t="s">
        <v>61</v>
      </c>
      <c r="D434" s="89" t="s">
        <v>870</v>
      </c>
      <c r="E434" s="17" t="s">
        <v>50</v>
      </c>
      <c r="F434" s="89">
        <v>1</v>
      </c>
      <c r="G434" s="110">
        <v>5705.3571428571422</v>
      </c>
      <c r="H434" s="95">
        <f t="shared" si="26"/>
        <v>5705.3571428571422</v>
      </c>
      <c r="I434" s="95">
        <v>6390</v>
      </c>
      <c r="J434" s="22" t="s">
        <v>42</v>
      </c>
      <c r="K434" s="89" t="s">
        <v>55</v>
      </c>
      <c r="L434" s="89" t="s">
        <v>364</v>
      </c>
    </row>
    <row r="435" spans="1:12" s="92" customFormat="1" ht="51" x14ac:dyDescent="0.2">
      <c r="A435" s="17">
        <v>374</v>
      </c>
      <c r="B435" s="96" t="s">
        <v>871</v>
      </c>
      <c r="C435" s="89" t="s">
        <v>61</v>
      </c>
      <c r="D435" s="89" t="s">
        <v>909</v>
      </c>
      <c r="E435" s="17" t="s">
        <v>50</v>
      </c>
      <c r="F435" s="89">
        <v>1</v>
      </c>
      <c r="G435" s="110">
        <v>6270.5357142857138</v>
      </c>
      <c r="H435" s="95">
        <f t="shared" si="26"/>
        <v>6270.5357142857138</v>
      </c>
      <c r="I435" s="95">
        <v>7023</v>
      </c>
      <c r="J435" s="22" t="s">
        <v>42</v>
      </c>
      <c r="K435" s="89" t="s">
        <v>55</v>
      </c>
      <c r="L435" s="89" t="s">
        <v>364</v>
      </c>
    </row>
    <row r="436" spans="1:12" s="92" customFormat="1" ht="51" x14ac:dyDescent="0.2">
      <c r="A436" s="17">
        <v>375</v>
      </c>
      <c r="B436" s="96" t="s">
        <v>872</v>
      </c>
      <c r="C436" s="89" t="s">
        <v>61</v>
      </c>
      <c r="D436" s="89" t="s">
        <v>866</v>
      </c>
      <c r="E436" s="17" t="s">
        <v>50</v>
      </c>
      <c r="F436" s="89">
        <v>1</v>
      </c>
      <c r="G436" s="110">
        <v>76160.714285714275</v>
      </c>
      <c r="H436" s="95">
        <f t="shared" si="26"/>
        <v>76160.714285714275</v>
      </c>
      <c r="I436" s="95">
        <v>85300</v>
      </c>
      <c r="J436" s="22" t="s">
        <v>42</v>
      </c>
      <c r="K436" s="89" t="s">
        <v>55</v>
      </c>
      <c r="L436" s="89" t="s">
        <v>364</v>
      </c>
    </row>
    <row r="437" spans="1:12" s="92" customFormat="1" ht="51" x14ac:dyDescent="0.2">
      <c r="A437" s="17">
        <v>376</v>
      </c>
      <c r="B437" s="96" t="s">
        <v>873</v>
      </c>
      <c r="C437" s="89" t="s">
        <v>61</v>
      </c>
      <c r="D437" s="89" t="s">
        <v>874</v>
      </c>
      <c r="E437" s="17" t="s">
        <v>50</v>
      </c>
      <c r="F437" s="89">
        <v>1</v>
      </c>
      <c r="G437" s="110">
        <v>41848.214285714283</v>
      </c>
      <c r="H437" s="95">
        <f t="shared" si="26"/>
        <v>41848.214285714283</v>
      </c>
      <c r="I437" s="95">
        <v>46870</v>
      </c>
      <c r="J437" s="22" t="s">
        <v>42</v>
      </c>
      <c r="K437" s="89" t="s">
        <v>55</v>
      </c>
      <c r="L437" s="89" t="s">
        <v>364</v>
      </c>
    </row>
    <row r="438" spans="1:12" s="92" customFormat="1" ht="51" x14ac:dyDescent="0.2">
      <c r="A438" s="17">
        <v>377</v>
      </c>
      <c r="B438" s="96" t="s">
        <v>875</v>
      </c>
      <c r="C438" s="89" t="s">
        <v>61</v>
      </c>
      <c r="D438" s="89" t="s">
        <v>858</v>
      </c>
      <c r="E438" s="17" t="s">
        <v>50</v>
      </c>
      <c r="F438" s="89">
        <v>2</v>
      </c>
      <c r="G438" s="110">
        <v>46019.642857142855</v>
      </c>
      <c r="H438" s="95">
        <f t="shared" si="26"/>
        <v>92039.28571428571</v>
      </c>
      <c r="I438" s="95">
        <v>103084</v>
      </c>
      <c r="J438" s="22" t="s">
        <v>42</v>
      </c>
      <c r="K438" s="89" t="s">
        <v>55</v>
      </c>
      <c r="L438" s="89" t="s">
        <v>364</v>
      </c>
    </row>
    <row r="439" spans="1:12" s="92" customFormat="1" ht="51" x14ac:dyDescent="0.2">
      <c r="A439" s="17">
        <v>378</v>
      </c>
      <c r="B439" s="98" t="s">
        <v>876</v>
      </c>
      <c r="C439" s="89" t="s">
        <v>61</v>
      </c>
      <c r="D439" s="86" t="s">
        <v>910</v>
      </c>
      <c r="E439" s="17" t="s">
        <v>50</v>
      </c>
      <c r="F439" s="89">
        <v>1</v>
      </c>
      <c r="G439" s="110">
        <v>5840.1785714285706</v>
      </c>
      <c r="H439" s="95">
        <f t="shared" si="26"/>
        <v>5840.1785714285706</v>
      </c>
      <c r="I439" s="95">
        <v>6541</v>
      </c>
      <c r="J439" s="22" t="s">
        <v>42</v>
      </c>
      <c r="K439" s="89" t="s">
        <v>55</v>
      </c>
      <c r="L439" s="89" t="s">
        <v>364</v>
      </c>
    </row>
    <row r="440" spans="1:12" s="92" customFormat="1" ht="51" x14ac:dyDescent="0.2">
      <c r="A440" s="17">
        <v>379</v>
      </c>
      <c r="B440" s="96" t="s">
        <v>877</v>
      </c>
      <c r="C440" s="89" t="s">
        <v>61</v>
      </c>
      <c r="D440" s="89" t="s">
        <v>878</v>
      </c>
      <c r="E440" s="17" t="s">
        <v>50</v>
      </c>
      <c r="F440" s="89">
        <v>1</v>
      </c>
      <c r="G440" s="110">
        <v>15958.928571428571</v>
      </c>
      <c r="H440" s="95">
        <f t="shared" si="26"/>
        <v>15958.928571428571</v>
      </c>
      <c r="I440" s="95">
        <v>17874</v>
      </c>
      <c r="J440" s="22" t="s">
        <v>42</v>
      </c>
      <c r="K440" s="89" t="s">
        <v>55</v>
      </c>
      <c r="L440" s="89" t="s">
        <v>364</v>
      </c>
    </row>
    <row r="441" spans="1:12" s="92" customFormat="1" ht="51" x14ac:dyDescent="0.2">
      <c r="A441" s="17">
        <v>380</v>
      </c>
      <c r="B441" s="98" t="s">
        <v>879</v>
      </c>
      <c r="C441" s="89" t="s">
        <v>61</v>
      </c>
      <c r="D441" s="89" t="s">
        <v>858</v>
      </c>
      <c r="E441" s="17" t="s">
        <v>50</v>
      </c>
      <c r="F441" s="89">
        <v>2</v>
      </c>
      <c r="G441" s="110">
        <v>32159.821428571424</v>
      </c>
      <c r="H441" s="95">
        <f t="shared" si="26"/>
        <v>64319.642857142848</v>
      </c>
      <c r="I441" s="95">
        <v>72038</v>
      </c>
      <c r="J441" s="22" t="s">
        <v>42</v>
      </c>
      <c r="K441" s="89" t="s">
        <v>55</v>
      </c>
      <c r="L441" s="89" t="s">
        <v>364</v>
      </c>
    </row>
    <row r="442" spans="1:12" s="92" customFormat="1" ht="51" x14ac:dyDescent="0.2">
      <c r="A442" s="17">
        <v>381</v>
      </c>
      <c r="B442" s="98" t="s">
        <v>880</v>
      </c>
      <c r="C442" s="89" t="s">
        <v>61</v>
      </c>
      <c r="D442" s="89" t="s">
        <v>881</v>
      </c>
      <c r="E442" s="17" t="s">
        <v>50</v>
      </c>
      <c r="F442" s="89">
        <v>3</v>
      </c>
      <c r="G442" s="110">
        <v>50190.178571428565</v>
      </c>
      <c r="H442" s="95">
        <f t="shared" si="26"/>
        <v>150570.53571428568</v>
      </c>
      <c r="I442" s="95">
        <v>168639</v>
      </c>
      <c r="J442" s="22" t="s">
        <v>42</v>
      </c>
      <c r="K442" s="89" t="s">
        <v>55</v>
      </c>
      <c r="L442" s="89" t="s">
        <v>364</v>
      </c>
    </row>
    <row r="443" spans="1:12" s="92" customFormat="1" ht="51" x14ac:dyDescent="0.2">
      <c r="A443" s="17">
        <v>382</v>
      </c>
      <c r="B443" s="98" t="s">
        <v>882</v>
      </c>
      <c r="C443" s="89" t="s">
        <v>61</v>
      </c>
      <c r="D443" s="89" t="s">
        <v>858</v>
      </c>
      <c r="E443" s="17" t="s">
        <v>50</v>
      </c>
      <c r="F443" s="89">
        <v>2</v>
      </c>
      <c r="G443" s="110">
        <v>42385.714285714283</v>
      </c>
      <c r="H443" s="95">
        <f t="shared" si="26"/>
        <v>84771.428571428565</v>
      </c>
      <c r="I443" s="95">
        <v>94944</v>
      </c>
      <c r="J443" s="22" t="s">
        <v>42</v>
      </c>
      <c r="K443" s="89" t="s">
        <v>55</v>
      </c>
      <c r="L443" s="89" t="s">
        <v>364</v>
      </c>
    </row>
    <row r="444" spans="1:12" s="92" customFormat="1" ht="51" x14ac:dyDescent="0.2">
      <c r="A444" s="17">
        <v>383</v>
      </c>
      <c r="B444" s="98" t="s">
        <v>883</v>
      </c>
      <c r="C444" s="89" t="s">
        <v>61</v>
      </c>
      <c r="D444" s="89" t="s">
        <v>881</v>
      </c>
      <c r="E444" s="17" t="s">
        <v>50</v>
      </c>
      <c r="F444" s="89">
        <v>3</v>
      </c>
      <c r="G444" s="110">
        <v>68894.642857142855</v>
      </c>
      <c r="H444" s="95">
        <f t="shared" si="26"/>
        <v>206683.92857142858</v>
      </c>
      <c r="I444" s="95">
        <v>231486</v>
      </c>
      <c r="J444" s="22" t="s">
        <v>42</v>
      </c>
      <c r="K444" s="89" t="s">
        <v>55</v>
      </c>
      <c r="L444" s="89" t="s">
        <v>364</v>
      </c>
    </row>
    <row r="445" spans="1:12" s="92" customFormat="1" ht="51" x14ac:dyDescent="0.2">
      <c r="A445" s="17">
        <v>384</v>
      </c>
      <c r="B445" s="98" t="s">
        <v>340</v>
      </c>
      <c r="C445" s="89" t="s">
        <v>61</v>
      </c>
      <c r="D445" s="89" t="s">
        <v>884</v>
      </c>
      <c r="E445" s="17" t="s">
        <v>50</v>
      </c>
      <c r="F445" s="89">
        <v>1</v>
      </c>
      <c r="G445" s="110">
        <v>63108.03571428571</v>
      </c>
      <c r="H445" s="95">
        <f t="shared" si="26"/>
        <v>63108.03571428571</v>
      </c>
      <c r="I445" s="95">
        <v>70681</v>
      </c>
      <c r="J445" s="22" t="s">
        <v>42</v>
      </c>
      <c r="K445" s="89" t="s">
        <v>55</v>
      </c>
      <c r="L445" s="89" t="s">
        <v>364</v>
      </c>
    </row>
    <row r="446" spans="1:12" s="92" customFormat="1" ht="51" x14ac:dyDescent="0.2">
      <c r="A446" s="17">
        <v>385</v>
      </c>
      <c r="B446" s="98" t="s">
        <v>885</v>
      </c>
      <c r="C446" s="89" t="s">
        <v>61</v>
      </c>
      <c r="D446" s="86" t="s">
        <v>886</v>
      </c>
      <c r="E446" s="17" t="s">
        <v>50</v>
      </c>
      <c r="F446" s="89">
        <v>1</v>
      </c>
      <c r="G446" s="110">
        <v>32428.571428571424</v>
      </c>
      <c r="H446" s="95">
        <f t="shared" si="26"/>
        <v>32428.571428571424</v>
      </c>
      <c r="I446" s="95">
        <v>36320</v>
      </c>
      <c r="J446" s="22" t="s">
        <v>42</v>
      </c>
      <c r="K446" s="89" t="s">
        <v>55</v>
      </c>
      <c r="L446" s="89" t="s">
        <v>364</v>
      </c>
    </row>
    <row r="447" spans="1:12" s="92" customFormat="1" ht="51" x14ac:dyDescent="0.2">
      <c r="A447" s="17">
        <v>386</v>
      </c>
      <c r="B447" s="98" t="s">
        <v>887</v>
      </c>
      <c r="C447" s="89" t="s">
        <v>61</v>
      </c>
      <c r="D447" s="86" t="s">
        <v>888</v>
      </c>
      <c r="E447" s="17" t="s">
        <v>50</v>
      </c>
      <c r="F447" s="89">
        <v>1</v>
      </c>
      <c r="G447" s="110">
        <v>30007.14</v>
      </c>
      <c r="H447" s="95">
        <f>G447*F447</f>
        <v>30007.14</v>
      </c>
      <c r="I447" s="95">
        <v>33607.996800000001</v>
      </c>
      <c r="J447" s="22" t="s">
        <v>42</v>
      </c>
      <c r="K447" s="89" t="s">
        <v>55</v>
      </c>
      <c r="L447" s="89" t="s">
        <v>364</v>
      </c>
    </row>
    <row r="448" spans="1:12" s="92" customFormat="1" ht="51" x14ac:dyDescent="0.2">
      <c r="A448" s="17">
        <v>387</v>
      </c>
      <c r="B448" s="98" t="s">
        <v>889</v>
      </c>
      <c r="C448" s="89" t="s">
        <v>61</v>
      </c>
      <c r="D448" s="86" t="s">
        <v>911</v>
      </c>
      <c r="E448" s="17" t="s">
        <v>50</v>
      </c>
      <c r="F448" s="89">
        <v>2</v>
      </c>
      <c r="G448" s="110">
        <v>75352.678571428565</v>
      </c>
      <c r="H448" s="95">
        <f t="shared" ref="H448:H459" si="27">G448*F448</f>
        <v>150705.35714285713</v>
      </c>
      <c r="I448" s="95">
        <v>168790</v>
      </c>
      <c r="J448" s="22" t="s">
        <v>42</v>
      </c>
      <c r="K448" s="89" t="s">
        <v>55</v>
      </c>
      <c r="L448" s="89" t="s">
        <v>364</v>
      </c>
    </row>
    <row r="449" spans="1:12" s="92" customFormat="1" ht="51" x14ac:dyDescent="0.2">
      <c r="A449" s="17">
        <v>388</v>
      </c>
      <c r="B449" s="98" t="s">
        <v>890</v>
      </c>
      <c r="C449" s="89" t="s">
        <v>61</v>
      </c>
      <c r="D449" s="86" t="s">
        <v>912</v>
      </c>
      <c r="E449" s="17" t="s">
        <v>50</v>
      </c>
      <c r="F449" s="89">
        <v>2</v>
      </c>
      <c r="G449" s="110">
        <v>75352.678571428565</v>
      </c>
      <c r="H449" s="95">
        <f t="shared" si="27"/>
        <v>150705.35714285713</v>
      </c>
      <c r="I449" s="95">
        <v>168790</v>
      </c>
      <c r="J449" s="22" t="s">
        <v>42</v>
      </c>
      <c r="K449" s="89" t="s">
        <v>55</v>
      </c>
      <c r="L449" s="89" t="s">
        <v>364</v>
      </c>
    </row>
    <row r="450" spans="1:12" s="92" customFormat="1" ht="89.25" x14ac:dyDescent="0.2">
      <c r="A450" s="17">
        <v>389</v>
      </c>
      <c r="B450" s="98" t="s">
        <v>891</v>
      </c>
      <c r="C450" s="89" t="s">
        <v>61</v>
      </c>
      <c r="D450" s="89" t="s">
        <v>913</v>
      </c>
      <c r="E450" s="17" t="s">
        <v>50</v>
      </c>
      <c r="F450" s="89">
        <v>2</v>
      </c>
      <c r="G450" s="110">
        <v>169543.74999999997</v>
      </c>
      <c r="H450" s="95">
        <f t="shared" si="27"/>
        <v>339087.49999999994</v>
      </c>
      <c r="I450" s="95">
        <v>379778</v>
      </c>
      <c r="J450" s="22" t="s">
        <v>42</v>
      </c>
      <c r="K450" s="89" t="s">
        <v>55</v>
      </c>
      <c r="L450" s="89" t="s">
        <v>364</v>
      </c>
    </row>
    <row r="451" spans="1:12" s="92" customFormat="1" ht="63.75" x14ac:dyDescent="0.2">
      <c r="A451" s="17">
        <v>390</v>
      </c>
      <c r="B451" s="98" t="s">
        <v>892</v>
      </c>
      <c r="C451" s="89" t="s">
        <v>61</v>
      </c>
      <c r="D451" s="89" t="s">
        <v>914</v>
      </c>
      <c r="E451" s="17" t="s">
        <v>50</v>
      </c>
      <c r="F451" s="89">
        <v>2</v>
      </c>
      <c r="G451" s="110">
        <v>107647.32142857142</v>
      </c>
      <c r="H451" s="95">
        <f t="shared" si="27"/>
        <v>215294.64285714284</v>
      </c>
      <c r="I451" s="95">
        <v>241130</v>
      </c>
      <c r="J451" s="22" t="s">
        <v>42</v>
      </c>
      <c r="K451" s="89" t="s">
        <v>55</v>
      </c>
      <c r="L451" s="89" t="s">
        <v>364</v>
      </c>
    </row>
    <row r="452" spans="1:12" s="92" customFormat="1" ht="63.75" x14ac:dyDescent="0.2">
      <c r="A452" s="17">
        <v>391</v>
      </c>
      <c r="B452" s="98" t="s">
        <v>893</v>
      </c>
      <c r="C452" s="89" t="s">
        <v>61</v>
      </c>
      <c r="D452" s="89" t="s">
        <v>915</v>
      </c>
      <c r="E452" s="17" t="s">
        <v>50</v>
      </c>
      <c r="F452" s="89">
        <v>2</v>
      </c>
      <c r="G452" s="110">
        <v>107647.32142857142</v>
      </c>
      <c r="H452" s="95">
        <f t="shared" si="27"/>
        <v>215294.64285714284</v>
      </c>
      <c r="I452" s="95">
        <v>241130</v>
      </c>
      <c r="J452" s="22" t="s">
        <v>42</v>
      </c>
      <c r="K452" s="89" t="s">
        <v>55</v>
      </c>
      <c r="L452" s="89" t="s">
        <v>364</v>
      </c>
    </row>
    <row r="453" spans="1:12" s="92" customFormat="1" ht="63.75" x14ac:dyDescent="0.2">
      <c r="A453" s="17">
        <v>392</v>
      </c>
      <c r="B453" s="98" t="s">
        <v>894</v>
      </c>
      <c r="C453" s="89" t="s">
        <v>61</v>
      </c>
      <c r="D453" s="89" t="s">
        <v>916</v>
      </c>
      <c r="E453" s="17" t="s">
        <v>50</v>
      </c>
      <c r="F453" s="89">
        <v>2</v>
      </c>
      <c r="G453" s="110">
        <v>107647.32142857142</v>
      </c>
      <c r="H453" s="95">
        <f t="shared" si="27"/>
        <v>215294.64285714284</v>
      </c>
      <c r="I453" s="95">
        <v>241130</v>
      </c>
      <c r="J453" s="22" t="s">
        <v>42</v>
      </c>
      <c r="K453" s="89" t="s">
        <v>55</v>
      </c>
      <c r="L453" s="89" t="s">
        <v>364</v>
      </c>
    </row>
    <row r="454" spans="1:12" s="92" customFormat="1" ht="76.5" x14ac:dyDescent="0.2">
      <c r="A454" s="17">
        <v>393</v>
      </c>
      <c r="B454" s="98" t="s">
        <v>895</v>
      </c>
      <c r="C454" s="89" t="s">
        <v>61</v>
      </c>
      <c r="D454" s="89" t="s">
        <v>917</v>
      </c>
      <c r="E454" s="17" t="s">
        <v>50</v>
      </c>
      <c r="F454" s="89">
        <v>2</v>
      </c>
      <c r="G454" s="110">
        <v>169543.74999999997</v>
      </c>
      <c r="H454" s="95">
        <f t="shared" si="27"/>
        <v>339087.49999999994</v>
      </c>
      <c r="I454" s="95">
        <v>379778</v>
      </c>
      <c r="J454" s="22" t="s">
        <v>42</v>
      </c>
      <c r="K454" s="89" t="s">
        <v>55</v>
      </c>
      <c r="L454" s="89" t="s">
        <v>364</v>
      </c>
    </row>
    <row r="455" spans="1:12" s="92" customFormat="1" ht="51" x14ac:dyDescent="0.2">
      <c r="A455" s="17">
        <v>394</v>
      </c>
      <c r="B455" s="98" t="s">
        <v>896</v>
      </c>
      <c r="C455" s="89" t="s">
        <v>61</v>
      </c>
      <c r="D455" s="86" t="s">
        <v>897</v>
      </c>
      <c r="E455" s="17" t="s">
        <v>50</v>
      </c>
      <c r="F455" s="89">
        <v>2</v>
      </c>
      <c r="G455" s="110">
        <v>61089.28571428571</v>
      </c>
      <c r="H455" s="95">
        <f t="shared" si="27"/>
        <v>122178.57142857142</v>
      </c>
      <c r="I455" s="95">
        <v>136840</v>
      </c>
      <c r="J455" s="22" t="s">
        <v>42</v>
      </c>
      <c r="K455" s="89" t="s">
        <v>55</v>
      </c>
      <c r="L455" s="89" t="s">
        <v>364</v>
      </c>
    </row>
    <row r="456" spans="1:12" s="92" customFormat="1" ht="51" x14ac:dyDescent="0.2">
      <c r="A456" s="17">
        <v>395</v>
      </c>
      <c r="B456" s="98" t="s">
        <v>898</v>
      </c>
      <c r="C456" s="89" t="s">
        <v>61</v>
      </c>
      <c r="D456" s="86" t="s">
        <v>918</v>
      </c>
      <c r="E456" s="17" t="s">
        <v>50</v>
      </c>
      <c r="F456" s="89">
        <v>2</v>
      </c>
      <c r="G456" s="110">
        <v>14398.214285714284</v>
      </c>
      <c r="H456" s="95">
        <f t="shared" si="27"/>
        <v>28796.428571428569</v>
      </c>
      <c r="I456" s="95">
        <v>32252</v>
      </c>
      <c r="J456" s="22" t="s">
        <v>42</v>
      </c>
      <c r="K456" s="89" t="s">
        <v>55</v>
      </c>
      <c r="L456" s="89" t="s">
        <v>364</v>
      </c>
    </row>
    <row r="457" spans="1:12" s="92" customFormat="1" ht="51" x14ac:dyDescent="0.2">
      <c r="A457" s="17">
        <v>396</v>
      </c>
      <c r="B457" s="98" t="s">
        <v>899</v>
      </c>
      <c r="C457" s="89" t="s">
        <v>61</v>
      </c>
      <c r="D457" s="86" t="s">
        <v>919</v>
      </c>
      <c r="E457" s="17" t="s">
        <v>50</v>
      </c>
      <c r="F457" s="89">
        <v>1</v>
      </c>
      <c r="G457" s="110">
        <v>44643.75</v>
      </c>
      <c r="H457" s="95">
        <f t="shared" si="27"/>
        <v>44643.75</v>
      </c>
      <c r="I457" s="95">
        <v>50001.000000000007</v>
      </c>
      <c r="J457" s="22" t="s">
        <v>42</v>
      </c>
      <c r="K457" s="89" t="s">
        <v>55</v>
      </c>
      <c r="L457" s="89" t="s">
        <v>364</v>
      </c>
    </row>
    <row r="458" spans="1:12" s="92" customFormat="1" ht="51" x14ac:dyDescent="0.2">
      <c r="A458" s="17">
        <v>397</v>
      </c>
      <c r="B458" s="98" t="s">
        <v>900</v>
      </c>
      <c r="C458" s="89" t="s">
        <v>61</v>
      </c>
      <c r="D458" s="86" t="s">
        <v>901</v>
      </c>
      <c r="E458" s="17" t="s">
        <v>50</v>
      </c>
      <c r="F458" s="89">
        <v>1</v>
      </c>
      <c r="G458" s="110">
        <v>54562.5</v>
      </c>
      <c r="H458" s="95">
        <f t="shared" si="27"/>
        <v>54562.5</v>
      </c>
      <c r="I458" s="95">
        <v>61110.000000000007</v>
      </c>
      <c r="J458" s="22" t="s">
        <v>42</v>
      </c>
      <c r="K458" s="89" t="s">
        <v>55</v>
      </c>
      <c r="L458" s="89" t="s">
        <v>364</v>
      </c>
    </row>
    <row r="459" spans="1:12" s="92" customFormat="1" ht="51" x14ac:dyDescent="0.2">
      <c r="A459" s="17">
        <v>398</v>
      </c>
      <c r="B459" s="98" t="s">
        <v>902</v>
      </c>
      <c r="C459" s="89" t="s">
        <v>61</v>
      </c>
      <c r="D459" s="86" t="s">
        <v>903</v>
      </c>
      <c r="E459" s="17" t="s">
        <v>50</v>
      </c>
      <c r="F459" s="89">
        <v>1</v>
      </c>
      <c r="G459" s="110">
        <v>50004.46</v>
      </c>
      <c r="H459" s="95">
        <f t="shared" si="27"/>
        <v>50004.46</v>
      </c>
      <c r="I459" s="95">
        <v>56004.995200000005</v>
      </c>
      <c r="J459" s="22" t="s">
        <v>42</v>
      </c>
      <c r="K459" s="89" t="s">
        <v>55</v>
      </c>
      <c r="L459" s="89" t="s">
        <v>364</v>
      </c>
    </row>
    <row r="460" spans="1:12" s="92" customFormat="1" ht="51" x14ac:dyDescent="0.2">
      <c r="A460" s="17">
        <v>399</v>
      </c>
      <c r="B460" s="98" t="s">
        <v>904</v>
      </c>
      <c r="C460" s="89" t="s">
        <v>61</v>
      </c>
      <c r="D460" s="86" t="s">
        <v>905</v>
      </c>
      <c r="E460" s="17" t="s">
        <v>50</v>
      </c>
      <c r="F460" s="89">
        <v>1</v>
      </c>
      <c r="G460" s="110">
        <v>214285.71</v>
      </c>
      <c r="H460" s="95">
        <f t="shared" ref="H460:H465" si="28">G460*F460</f>
        <v>214285.71</v>
      </c>
      <c r="I460" s="95">
        <f>H460*1.12</f>
        <v>239999.9952</v>
      </c>
      <c r="J460" s="22" t="s">
        <v>42</v>
      </c>
      <c r="K460" s="89" t="s">
        <v>55</v>
      </c>
      <c r="L460" s="89" t="s">
        <v>364</v>
      </c>
    </row>
    <row r="461" spans="1:12" s="92" customFormat="1" ht="51" x14ac:dyDescent="0.2">
      <c r="A461" s="17">
        <v>400</v>
      </c>
      <c r="B461" s="98" t="s">
        <v>939</v>
      </c>
      <c r="C461" s="89" t="s">
        <v>61</v>
      </c>
      <c r="D461" s="86" t="s">
        <v>940</v>
      </c>
      <c r="E461" s="17" t="s">
        <v>50</v>
      </c>
      <c r="F461" s="89">
        <v>1</v>
      </c>
      <c r="G461" s="110">
        <f>I461/1.12</f>
        <v>185906.24999999997</v>
      </c>
      <c r="H461" s="110">
        <f t="shared" si="28"/>
        <v>185906.24999999997</v>
      </c>
      <c r="I461" s="110">
        <v>208215</v>
      </c>
      <c r="J461" s="16" t="s">
        <v>42</v>
      </c>
      <c r="K461" s="89" t="s">
        <v>961</v>
      </c>
      <c r="L461" s="89" t="s">
        <v>364</v>
      </c>
    </row>
    <row r="462" spans="1:12" s="92" customFormat="1" ht="154.5" customHeight="1" x14ac:dyDescent="0.2">
      <c r="A462" s="17">
        <v>401</v>
      </c>
      <c r="B462" s="86" t="s">
        <v>941</v>
      </c>
      <c r="C462" s="89" t="s">
        <v>61</v>
      </c>
      <c r="D462" s="144" t="s">
        <v>953</v>
      </c>
      <c r="E462" s="118" t="s">
        <v>122</v>
      </c>
      <c r="F462" s="89">
        <v>1</v>
      </c>
      <c r="G462" s="110">
        <f t="shared" ref="G462:G465" si="29">I462/1.12</f>
        <v>117674.99999999999</v>
      </c>
      <c r="H462" s="110">
        <f t="shared" si="28"/>
        <v>117674.99999999999</v>
      </c>
      <c r="I462" s="110">
        <v>131796</v>
      </c>
      <c r="J462" s="16" t="s">
        <v>42</v>
      </c>
      <c r="K462" s="89" t="s">
        <v>55</v>
      </c>
      <c r="L462" s="89" t="s">
        <v>364</v>
      </c>
    </row>
    <row r="463" spans="1:12" s="92" customFormat="1" ht="115.5" customHeight="1" x14ac:dyDescent="0.2">
      <c r="A463" s="17">
        <v>402</v>
      </c>
      <c r="B463" s="86" t="s">
        <v>942</v>
      </c>
      <c r="C463" s="89" t="s">
        <v>61</v>
      </c>
      <c r="D463" s="145" t="s">
        <v>948</v>
      </c>
      <c r="E463" s="118" t="s">
        <v>139</v>
      </c>
      <c r="F463" s="89">
        <v>1</v>
      </c>
      <c r="G463" s="110">
        <f t="shared" si="29"/>
        <v>256392.85714285713</v>
      </c>
      <c r="H463" s="110">
        <f t="shared" si="28"/>
        <v>256392.85714285713</v>
      </c>
      <c r="I463" s="110">
        <v>287160</v>
      </c>
      <c r="J463" s="16" t="s">
        <v>42</v>
      </c>
      <c r="K463" s="89" t="s">
        <v>55</v>
      </c>
      <c r="L463" s="89" t="s">
        <v>364</v>
      </c>
    </row>
    <row r="464" spans="1:12" s="92" customFormat="1" ht="51" x14ac:dyDescent="0.2">
      <c r="A464" s="17">
        <v>403</v>
      </c>
      <c r="B464" s="89" t="s">
        <v>943</v>
      </c>
      <c r="C464" s="89" t="s">
        <v>61</v>
      </c>
      <c r="D464" s="89" t="s">
        <v>949</v>
      </c>
      <c r="E464" s="118" t="s">
        <v>50</v>
      </c>
      <c r="F464" s="89">
        <v>1</v>
      </c>
      <c r="G464" s="110">
        <f t="shared" si="29"/>
        <v>25861.607142857141</v>
      </c>
      <c r="H464" s="110">
        <f t="shared" si="28"/>
        <v>25861.607142857141</v>
      </c>
      <c r="I464" s="110">
        <v>28965</v>
      </c>
      <c r="J464" s="16" t="s">
        <v>42</v>
      </c>
      <c r="K464" s="89" t="s">
        <v>55</v>
      </c>
      <c r="L464" s="89" t="s">
        <v>364</v>
      </c>
    </row>
    <row r="465" spans="1:12" s="92" customFormat="1" ht="82.5" customHeight="1" x14ac:dyDescent="0.2">
      <c r="A465" s="17">
        <v>404</v>
      </c>
      <c r="B465" s="89" t="s">
        <v>944</v>
      </c>
      <c r="C465" s="89" t="s">
        <v>61</v>
      </c>
      <c r="D465" s="89" t="s">
        <v>950</v>
      </c>
      <c r="E465" s="118" t="s">
        <v>139</v>
      </c>
      <c r="F465" s="89">
        <v>1</v>
      </c>
      <c r="G465" s="110">
        <f t="shared" si="29"/>
        <v>168946.42857142855</v>
      </c>
      <c r="H465" s="110">
        <f t="shared" si="28"/>
        <v>168946.42857142855</v>
      </c>
      <c r="I465" s="110">
        <v>189220</v>
      </c>
      <c r="J465" s="16" t="s">
        <v>42</v>
      </c>
      <c r="K465" s="89" t="s">
        <v>55</v>
      </c>
      <c r="L465" s="89" t="s">
        <v>364</v>
      </c>
    </row>
    <row r="466" spans="1:12" s="92" customFormat="1" ht="51" x14ac:dyDescent="0.2">
      <c r="A466" s="17">
        <v>405</v>
      </c>
      <c r="B466" s="86" t="s">
        <v>945</v>
      </c>
      <c r="C466" s="89" t="s">
        <v>61</v>
      </c>
      <c r="D466" s="86" t="s">
        <v>951</v>
      </c>
      <c r="E466" s="118" t="s">
        <v>50</v>
      </c>
      <c r="F466" s="89">
        <v>7</v>
      </c>
      <c r="G466" s="110">
        <f>H466/F466</f>
        <v>47391.964285714275</v>
      </c>
      <c r="H466" s="110">
        <f>I466/1.12</f>
        <v>331743.74999999994</v>
      </c>
      <c r="I466" s="110">
        <v>371553</v>
      </c>
      <c r="J466" s="16" t="s">
        <v>42</v>
      </c>
      <c r="K466" s="89" t="s">
        <v>55</v>
      </c>
      <c r="L466" s="89" t="s">
        <v>364</v>
      </c>
    </row>
    <row r="467" spans="1:12" s="92" customFormat="1" ht="51" x14ac:dyDescent="0.2">
      <c r="A467" s="17">
        <v>406</v>
      </c>
      <c r="B467" s="86" t="s">
        <v>946</v>
      </c>
      <c r="C467" s="89" t="s">
        <v>61</v>
      </c>
      <c r="D467" s="86" t="s">
        <v>952</v>
      </c>
      <c r="E467" s="118" t="s">
        <v>50</v>
      </c>
      <c r="F467" s="89">
        <v>5</v>
      </c>
      <c r="G467" s="110">
        <f>H467/F467</f>
        <v>102629.46428571428</v>
      </c>
      <c r="H467" s="110">
        <f>I467/1.12</f>
        <v>513147.32142857136</v>
      </c>
      <c r="I467" s="110">
        <v>574725</v>
      </c>
      <c r="J467" s="16" t="s">
        <v>42</v>
      </c>
      <c r="K467" s="89" t="s">
        <v>55</v>
      </c>
      <c r="L467" s="89" t="s">
        <v>364</v>
      </c>
    </row>
    <row r="468" spans="1:12" s="92" customFormat="1" ht="51" x14ac:dyDescent="0.2">
      <c r="A468" s="17">
        <v>407</v>
      </c>
      <c r="B468" s="86" t="s">
        <v>947</v>
      </c>
      <c r="C468" s="89" t="s">
        <v>61</v>
      </c>
      <c r="D468" s="158" t="s">
        <v>954</v>
      </c>
      <c r="E468" s="118" t="s">
        <v>50</v>
      </c>
      <c r="F468" s="89">
        <v>3</v>
      </c>
      <c r="G468" s="110">
        <f>H468/F468</f>
        <v>74141.964285714275</v>
      </c>
      <c r="H468" s="110">
        <f>I468/1.12</f>
        <v>222425.89285714284</v>
      </c>
      <c r="I468" s="110">
        <v>249117</v>
      </c>
      <c r="J468" s="16" t="s">
        <v>42</v>
      </c>
      <c r="K468" s="89" t="s">
        <v>55</v>
      </c>
      <c r="L468" s="89" t="s">
        <v>364</v>
      </c>
    </row>
    <row r="469" spans="1:12" s="92" customFormat="1" ht="51" x14ac:dyDescent="0.2">
      <c r="A469" s="17">
        <v>408</v>
      </c>
      <c r="B469" s="145" t="s">
        <v>963</v>
      </c>
      <c r="C469" s="157" t="s">
        <v>61</v>
      </c>
      <c r="D469" s="159" t="s">
        <v>967</v>
      </c>
      <c r="E469" s="118" t="s">
        <v>139</v>
      </c>
      <c r="F469" s="89">
        <v>2</v>
      </c>
      <c r="G469" s="95">
        <v>113608.92857142857</v>
      </c>
      <c r="H469" s="95">
        <f>G469*F469</f>
        <v>227217.85714285713</v>
      </c>
      <c r="I469" s="110">
        <f>H469*1.12</f>
        <v>254484</v>
      </c>
      <c r="J469" s="16" t="s">
        <v>42</v>
      </c>
      <c r="K469" s="89" t="s">
        <v>62</v>
      </c>
      <c r="L469" s="89" t="s">
        <v>364</v>
      </c>
    </row>
    <row r="470" spans="1:12" s="92" customFormat="1" ht="51" x14ac:dyDescent="0.2">
      <c r="A470" s="17">
        <v>409</v>
      </c>
      <c r="B470" s="145" t="s">
        <v>963</v>
      </c>
      <c r="C470" s="157" t="s">
        <v>61</v>
      </c>
      <c r="D470" s="159" t="s">
        <v>968</v>
      </c>
      <c r="E470" s="118" t="s">
        <v>139</v>
      </c>
      <c r="F470" s="89">
        <v>1</v>
      </c>
      <c r="G470" s="95">
        <v>205141.96428571426</v>
      </c>
      <c r="H470" s="95">
        <f t="shared" ref="H470:H477" si="30">G470*F470</f>
        <v>205141.96428571426</v>
      </c>
      <c r="I470" s="110">
        <f t="shared" ref="I470:I477" si="31">H470*1.12</f>
        <v>229759</v>
      </c>
      <c r="J470" s="16" t="s">
        <v>42</v>
      </c>
      <c r="K470" s="89" t="s">
        <v>62</v>
      </c>
      <c r="L470" s="89" t="s">
        <v>364</v>
      </c>
    </row>
    <row r="471" spans="1:12" s="92" customFormat="1" ht="51" x14ac:dyDescent="0.2">
      <c r="A471" s="17">
        <v>410</v>
      </c>
      <c r="B471" s="145" t="s">
        <v>963</v>
      </c>
      <c r="C471" s="157" t="s">
        <v>61</v>
      </c>
      <c r="D471" s="159" t="s">
        <v>969</v>
      </c>
      <c r="E471" s="118" t="s">
        <v>139</v>
      </c>
      <c r="F471" s="89">
        <v>1</v>
      </c>
      <c r="G471" s="95">
        <v>205141.96428571426</v>
      </c>
      <c r="H471" s="95">
        <f t="shared" si="30"/>
        <v>205141.96428571426</v>
      </c>
      <c r="I471" s="110">
        <f t="shared" si="31"/>
        <v>229759</v>
      </c>
      <c r="J471" s="16" t="s">
        <v>42</v>
      </c>
      <c r="K471" s="89" t="s">
        <v>62</v>
      </c>
      <c r="L471" s="89" t="s">
        <v>364</v>
      </c>
    </row>
    <row r="472" spans="1:12" s="92" customFormat="1" ht="51" x14ac:dyDescent="0.2">
      <c r="A472" s="17">
        <v>411</v>
      </c>
      <c r="B472" s="145" t="s">
        <v>963</v>
      </c>
      <c r="C472" s="157" t="s">
        <v>61</v>
      </c>
      <c r="D472" s="159" t="s">
        <v>970</v>
      </c>
      <c r="E472" s="118" t="s">
        <v>139</v>
      </c>
      <c r="F472" s="89">
        <v>1</v>
      </c>
      <c r="G472" s="124">
        <v>205141.96428571426</v>
      </c>
      <c r="H472" s="95">
        <f t="shared" si="30"/>
        <v>205141.96428571426</v>
      </c>
      <c r="I472" s="110">
        <f t="shared" si="31"/>
        <v>229759</v>
      </c>
      <c r="J472" s="16" t="s">
        <v>42</v>
      </c>
      <c r="K472" s="89" t="s">
        <v>62</v>
      </c>
      <c r="L472" s="89" t="s">
        <v>364</v>
      </c>
    </row>
    <row r="473" spans="1:12" s="92" customFormat="1" ht="51" x14ac:dyDescent="0.2">
      <c r="A473" s="17">
        <v>412</v>
      </c>
      <c r="B473" s="145" t="s">
        <v>963</v>
      </c>
      <c r="C473" s="157" t="s">
        <v>61</v>
      </c>
      <c r="D473" s="159" t="s">
        <v>971</v>
      </c>
      <c r="E473" s="118" t="s">
        <v>139</v>
      </c>
      <c r="F473" s="89">
        <v>1</v>
      </c>
      <c r="G473" s="124">
        <v>205141.96428571426</v>
      </c>
      <c r="H473" s="95">
        <f t="shared" si="30"/>
        <v>205141.96428571426</v>
      </c>
      <c r="I473" s="110">
        <f t="shared" si="31"/>
        <v>229759</v>
      </c>
      <c r="J473" s="16" t="s">
        <v>42</v>
      </c>
      <c r="K473" s="89" t="s">
        <v>62</v>
      </c>
      <c r="L473" s="89" t="s">
        <v>364</v>
      </c>
    </row>
    <row r="474" spans="1:12" s="92" customFormat="1" ht="51" x14ac:dyDescent="0.2">
      <c r="A474" s="17">
        <v>413</v>
      </c>
      <c r="B474" s="145" t="s">
        <v>963</v>
      </c>
      <c r="C474" s="157" t="s">
        <v>61</v>
      </c>
      <c r="D474" s="159" t="s">
        <v>972</v>
      </c>
      <c r="E474" s="118" t="s">
        <v>139</v>
      </c>
      <c r="F474" s="89">
        <v>1</v>
      </c>
      <c r="G474" s="124">
        <v>205141.96428571426</v>
      </c>
      <c r="H474" s="95">
        <f t="shared" si="30"/>
        <v>205141.96428571426</v>
      </c>
      <c r="I474" s="110">
        <f t="shared" si="31"/>
        <v>229759</v>
      </c>
      <c r="J474" s="16" t="s">
        <v>42</v>
      </c>
      <c r="K474" s="89" t="s">
        <v>62</v>
      </c>
      <c r="L474" s="89" t="s">
        <v>364</v>
      </c>
    </row>
    <row r="475" spans="1:12" s="92" customFormat="1" ht="51" x14ac:dyDescent="0.2">
      <c r="A475" s="17">
        <v>414</v>
      </c>
      <c r="B475" s="145" t="s">
        <v>963</v>
      </c>
      <c r="C475" s="157" t="s">
        <v>61</v>
      </c>
      <c r="D475" s="159" t="s">
        <v>973</v>
      </c>
      <c r="E475" s="118" t="s">
        <v>139</v>
      </c>
      <c r="F475" s="89">
        <v>1</v>
      </c>
      <c r="G475" s="124">
        <v>205141.96428571426</v>
      </c>
      <c r="H475" s="95">
        <f t="shared" si="30"/>
        <v>205141.96428571426</v>
      </c>
      <c r="I475" s="110">
        <f t="shared" si="31"/>
        <v>229759</v>
      </c>
      <c r="J475" s="16" t="s">
        <v>42</v>
      </c>
      <c r="K475" s="89" t="s">
        <v>62</v>
      </c>
      <c r="L475" s="89" t="s">
        <v>364</v>
      </c>
    </row>
    <row r="476" spans="1:12" s="92" customFormat="1" ht="51" x14ac:dyDescent="0.2">
      <c r="A476" s="17">
        <v>415</v>
      </c>
      <c r="B476" s="145" t="s">
        <v>963</v>
      </c>
      <c r="C476" s="157" t="s">
        <v>61</v>
      </c>
      <c r="D476" s="159" t="s">
        <v>974</v>
      </c>
      <c r="E476" s="118" t="s">
        <v>139</v>
      </c>
      <c r="F476" s="89">
        <v>1</v>
      </c>
      <c r="G476" s="124">
        <v>205141.96428571426</v>
      </c>
      <c r="H476" s="95">
        <f t="shared" si="30"/>
        <v>205141.96428571426</v>
      </c>
      <c r="I476" s="110">
        <f t="shared" si="31"/>
        <v>229759</v>
      </c>
      <c r="J476" s="16" t="s">
        <v>42</v>
      </c>
      <c r="K476" s="89" t="s">
        <v>62</v>
      </c>
      <c r="L476" s="89" t="s">
        <v>364</v>
      </c>
    </row>
    <row r="477" spans="1:12" s="92" customFormat="1" ht="51" x14ac:dyDescent="0.2">
      <c r="A477" s="17">
        <v>416</v>
      </c>
      <c r="B477" s="145" t="s">
        <v>963</v>
      </c>
      <c r="C477" s="157" t="s">
        <v>61</v>
      </c>
      <c r="D477" s="159" t="s">
        <v>975</v>
      </c>
      <c r="E477" s="118" t="s">
        <v>139</v>
      </c>
      <c r="F477" s="89">
        <v>1</v>
      </c>
      <c r="G477" s="124">
        <v>208418.74999999997</v>
      </c>
      <c r="H477" s="95">
        <f t="shared" si="30"/>
        <v>208418.74999999997</v>
      </c>
      <c r="I477" s="110">
        <f t="shared" si="31"/>
        <v>233429</v>
      </c>
      <c r="J477" s="16" t="s">
        <v>42</v>
      </c>
      <c r="K477" s="89" t="s">
        <v>62</v>
      </c>
      <c r="L477" s="89" t="s">
        <v>364</v>
      </c>
    </row>
    <row r="478" spans="1:12" x14ac:dyDescent="0.2">
      <c r="A478" s="63"/>
      <c r="B478" s="167" t="s">
        <v>14</v>
      </c>
      <c r="C478" s="168"/>
      <c r="D478" s="81"/>
      <c r="E478" s="14"/>
      <c r="F478" s="14"/>
      <c r="G478" s="124"/>
      <c r="H478" s="59">
        <f>SUM(H62:H477)</f>
        <v>151491356.64342847</v>
      </c>
      <c r="I478" s="59">
        <f>SUM(I62:I477)</f>
        <v>171226721.93024009</v>
      </c>
      <c r="J478" s="63"/>
      <c r="K478" s="14"/>
      <c r="L478" s="14"/>
    </row>
    <row r="479" spans="1:12" x14ac:dyDescent="0.2">
      <c r="A479" s="167" t="s">
        <v>17</v>
      </c>
      <c r="B479" s="171"/>
      <c r="C479" s="171"/>
      <c r="D479" s="171"/>
      <c r="E479" s="171"/>
      <c r="F479" s="171"/>
      <c r="G479" s="171"/>
      <c r="H479" s="171"/>
      <c r="I479" s="171"/>
      <c r="J479" s="171"/>
      <c r="K479" s="171"/>
      <c r="L479" s="168"/>
    </row>
    <row r="480" spans="1:12" ht="66.75" customHeight="1" x14ac:dyDescent="0.2">
      <c r="A480" s="17">
        <v>1</v>
      </c>
      <c r="B480" s="12" t="s">
        <v>21</v>
      </c>
      <c r="C480" s="13" t="s">
        <v>34</v>
      </c>
      <c r="D480" s="12" t="s">
        <v>397</v>
      </c>
      <c r="E480" s="17" t="s">
        <v>26</v>
      </c>
      <c r="F480" s="17">
        <v>1</v>
      </c>
      <c r="G480" s="46">
        <v>46455940.270000003</v>
      </c>
      <c r="H480" s="16">
        <f>G480*F480</f>
        <v>46455940.270000003</v>
      </c>
      <c r="I480" s="16">
        <f>H480*1.12</f>
        <v>52030653.102400012</v>
      </c>
      <c r="J480" s="64"/>
      <c r="K480" s="17" t="s">
        <v>38</v>
      </c>
      <c r="L480" s="11" t="s">
        <v>364</v>
      </c>
    </row>
    <row r="481" spans="1:12" ht="74.25" customHeight="1" x14ac:dyDescent="0.2">
      <c r="A481" s="17">
        <v>2</v>
      </c>
      <c r="B481" s="12" t="s">
        <v>35</v>
      </c>
      <c r="C481" s="13" t="s">
        <v>34</v>
      </c>
      <c r="D481" s="12" t="s">
        <v>45</v>
      </c>
      <c r="E481" s="17" t="s">
        <v>26</v>
      </c>
      <c r="F481" s="17">
        <v>1</v>
      </c>
      <c r="G481" s="46">
        <v>4416218.1900000004</v>
      </c>
      <c r="H481" s="16">
        <f>G481*F481</f>
        <v>4416218.1900000004</v>
      </c>
      <c r="I481" s="16">
        <f t="shared" ref="I481:I482" si="32">H481*1.12</f>
        <v>4946164.3728000009</v>
      </c>
      <c r="J481" s="64"/>
      <c r="K481" s="17" t="s">
        <v>39</v>
      </c>
      <c r="L481" s="11" t="s">
        <v>364</v>
      </c>
    </row>
    <row r="482" spans="1:12" ht="45.75" customHeight="1" x14ac:dyDescent="0.2">
      <c r="A482" s="17">
        <v>3</v>
      </c>
      <c r="B482" s="12" t="s">
        <v>27</v>
      </c>
      <c r="C482" s="13" t="s">
        <v>34</v>
      </c>
      <c r="D482" s="12" t="s">
        <v>28</v>
      </c>
      <c r="E482" s="17" t="s">
        <v>29</v>
      </c>
      <c r="F482" s="17">
        <v>1</v>
      </c>
      <c r="G482" s="46">
        <v>67206.490000000005</v>
      </c>
      <c r="H482" s="16">
        <f t="shared" ref="H482:H483" si="33">G482*F482</f>
        <v>67206.490000000005</v>
      </c>
      <c r="I482" s="16">
        <f t="shared" si="32"/>
        <v>75271.26880000002</v>
      </c>
      <c r="J482" s="64"/>
      <c r="K482" s="17" t="s">
        <v>38</v>
      </c>
      <c r="L482" s="11" t="s">
        <v>364</v>
      </c>
    </row>
    <row r="483" spans="1:12" ht="53.25" customHeight="1" x14ac:dyDescent="0.2">
      <c r="A483" s="17">
        <v>4</v>
      </c>
      <c r="B483" s="12" t="s">
        <v>30</v>
      </c>
      <c r="C483" s="13" t="s">
        <v>43</v>
      </c>
      <c r="D483" s="12" t="s">
        <v>436</v>
      </c>
      <c r="E483" s="17" t="s">
        <v>26</v>
      </c>
      <c r="F483" s="17">
        <v>1</v>
      </c>
      <c r="G483" s="46">
        <v>9450000</v>
      </c>
      <c r="H483" s="16">
        <f t="shared" si="33"/>
        <v>9450000</v>
      </c>
      <c r="I483" s="16">
        <f>H483*1.12</f>
        <v>10584000.000000002</v>
      </c>
      <c r="J483" s="64"/>
      <c r="K483" s="17" t="s">
        <v>46</v>
      </c>
      <c r="L483" s="11" t="s">
        <v>364</v>
      </c>
    </row>
    <row r="484" spans="1:12" ht="44.25" customHeight="1" x14ac:dyDescent="0.2">
      <c r="A484" s="17">
        <v>5</v>
      </c>
      <c r="B484" s="12" t="s">
        <v>31</v>
      </c>
      <c r="C484" s="13" t="s">
        <v>43</v>
      </c>
      <c r="D484" s="12" t="s">
        <v>423</v>
      </c>
      <c r="E484" s="17" t="s">
        <v>26</v>
      </c>
      <c r="F484" s="17">
        <v>1</v>
      </c>
      <c r="G484" s="46">
        <v>1528000</v>
      </c>
      <c r="H484" s="16">
        <f>G484*F484</f>
        <v>1528000</v>
      </c>
      <c r="I484" s="16">
        <f t="shared" ref="I484:I486" si="34">H484*1.12</f>
        <v>1711360.0000000002</v>
      </c>
      <c r="J484" s="64"/>
      <c r="K484" s="17" t="s">
        <v>47</v>
      </c>
      <c r="L484" s="11" t="s">
        <v>364</v>
      </c>
    </row>
    <row r="485" spans="1:12" ht="48" customHeight="1" x14ac:dyDescent="0.2">
      <c r="A485" s="17">
        <v>6</v>
      </c>
      <c r="B485" s="12" t="s">
        <v>367</v>
      </c>
      <c r="C485" s="13" t="s">
        <v>43</v>
      </c>
      <c r="D485" s="12" t="s">
        <v>422</v>
      </c>
      <c r="E485" s="17" t="s">
        <v>26</v>
      </c>
      <c r="F485" s="17">
        <v>1</v>
      </c>
      <c r="G485" s="46">
        <v>10714829</v>
      </c>
      <c r="H485" s="16">
        <f>G485*F485</f>
        <v>10714829</v>
      </c>
      <c r="I485" s="16">
        <f t="shared" si="34"/>
        <v>12000608.48</v>
      </c>
      <c r="J485" s="64"/>
      <c r="K485" s="17" t="s">
        <v>368</v>
      </c>
      <c r="L485" s="11" t="s">
        <v>364</v>
      </c>
    </row>
    <row r="486" spans="1:12" ht="48" customHeight="1" x14ac:dyDescent="0.2">
      <c r="A486" s="17">
        <v>7</v>
      </c>
      <c r="B486" s="12" t="s">
        <v>33</v>
      </c>
      <c r="C486" s="13" t="s">
        <v>44</v>
      </c>
      <c r="D486" s="12" t="s">
        <v>421</v>
      </c>
      <c r="E486" s="17" t="s">
        <v>26</v>
      </c>
      <c r="F486" s="17">
        <v>1</v>
      </c>
      <c r="G486" s="46">
        <v>464000</v>
      </c>
      <c r="H486" s="16">
        <f>G486*F486</f>
        <v>464000</v>
      </c>
      <c r="I486" s="16">
        <f t="shared" si="34"/>
        <v>519680.00000000006</v>
      </c>
      <c r="J486" s="64"/>
      <c r="K486" s="17" t="s">
        <v>38</v>
      </c>
      <c r="L486" s="11" t="s">
        <v>364</v>
      </c>
    </row>
    <row r="487" spans="1:12" ht="48" customHeight="1" x14ac:dyDescent="0.2">
      <c r="A487" s="17">
        <v>8</v>
      </c>
      <c r="B487" s="65" t="s">
        <v>211</v>
      </c>
      <c r="C487" s="13" t="s">
        <v>388</v>
      </c>
      <c r="D487" s="12" t="s">
        <v>378</v>
      </c>
      <c r="E487" s="17" t="s">
        <v>26</v>
      </c>
      <c r="F487" s="17">
        <v>1</v>
      </c>
      <c r="G487" s="46">
        <v>1022000</v>
      </c>
      <c r="H487" s="16">
        <f t="shared" ref="H487:H491" si="35">G487*F487</f>
        <v>1022000</v>
      </c>
      <c r="I487" s="16">
        <f t="shared" ref="I487:I491" si="36">H487*1.12</f>
        <v>1144640</v>
      </c>
      <c r="J487" s="46"/>
      <c r="K487" s="17" t="s">
        <v>38</v>
      </c>
      <c r="L487" s="11" t="s">
        <v>364</v>
      </c>
    </row>
    <row r="488" spans="1:12" ht="109.5" customHeight="1" x14ac:dyDescent="0.2">
      <c r="A488" s="17">
        <v>9</v>
      </c>
      <c r="B488" s="12" t="s">
        <v>48</v>
      </c>
      <c r="C488" s="13" t="s">
        <v>34</v>
      </c>
      <c r="D488" s="12" t="s">
        <v>52</v>
      </c>
      <c r="E488" s="14" t="s">
        <v>26</v>
      </c>
      <c r="F488" s="15">
        <v>1</v>
      </c>
      <c r="G488" s="104">
        <v>736600</v>
      </c>
      <c r="H488" s="15">
        <f t="shared" si="35"/>
        <v>736600</v>
      </c>
      <c r="I488" s="15">
        <f t="shared" si="36"/>
        <v>824992.00000000012</v>
      </c>
      <c r="J488" s="63"/>
      <c r="K488" s="17" t="s">
        <v>362</v>
      </c>
      <c r="L488" s="11" t="s">
        <v>364</v>
      </c>
    </row>
    <row r="489" spans="1:12" ht="58.5" customHeight="1" x14ac:dyDescent="0.2">
      <c r="A489" s="17">
        <v>10</v>
      </c>
      <c r="B489" s="12" t="s">
        <v>88</v>
      </c>
      <c r="C489" s="13" t="s">
        <v>358</v>
      </c>
      <c r="D489" s="12" t="s">
        <v>89</v>
      </c>
      <c r="E489" s="17" t="s">
        <v>26</v>
      </c>
      <c r="F489" s="17">
        <v>1</v>
      </c>
      <c r="G489" s="46">
        <v>2897000</v>
      </c>
      <c r="H489" s="16">
        <f t="shared" si="35"/>
        <v>2897000</v>
      </c>
      <c r="I489" s="16">
        <f t="shared" si="36"/>
        <v>3244640.0000000005</v>
      </c>
      <c r="J489" s="66"/>
      <c r="K489" s="17" t="s">
        <v>363</v>
      </c>
      <c r="L489" s="11" t="s">
        <v>364</v>
      </c>
    </row>
    <row r="490" spans="1:12" ht="162" customHeight="1" x14ac:dyDescent="0.2">
      <c r="A490" s="17">
        <v>11</v>
      </c>
      <c r="B490" s="12" t="s">
        <v>90</v>
      </c>
      <c r="C490" s="13" t="s">
        <v>358</v>
      </c>
      <c r="D490" s="12" t="s">
        <v>90</v>
      </c>
      <c r="E490" s="14" t="s">
        <v>26</v>
      </c>
      <c r="F490" s="14">
        <v>1</v>
      </c>
      <c r="G490" s="46">
        <v>8080680</v>
      </c>
      <c r="H490" s="16">
        <f t="shared" si="35"/>
        <v>8080680</v>
      </c>
      <c r="I490" s="16">
        <f t="shared" si="36"/>
        <v>9050361.6000000015</v>
      </c>
      <c r="J490" s="16"/>
      <c r="K490" s="17" t="s">
        <v>363</v>
      </c>
      <c r="L490" s="11" t="s">
        <v>364</v>
      </c>
    </row>
    <row r="491" spans="1:12" s="45" customFormat="1" ht="130.5" customHeight="1" x14ac:dyDescent="0.2">
      <c r="A491" s="17">
        <v>12</v>
      </c>
      <c r="B491" s="19" t="s">
        <v>212</v>
      </c>
      <c r="C491" s="13" t="s">
        <v>358</v>
      </c>
      <c r="D491" s="19" t="s">
        <v>213</v>
      </c>
      <c r="E491" s="20" t="s">
        <v>26</v>
      </c>
      <c r="F491" s="20">
        <v>1</v>
      </c>
      <c r="G491" s="106">
        <v>49735000</v>
      </c>
      <c r="H491" s="22">
        <f t="shared" si="35"/>
        <v>49735000</v>
      </c>
      <c r="I491" s="16">
        <f t="shared" si="36"/>
        <v>55703200.000000007</v>
      </c>
      <c r="J491" s="22"/>
      <c r="K491" s="21" t="s">
        <v>214</v>
      </c>
      <c r="L491" s="11" t="s">
        <v>364</v>
      </c>
    </row>
    <row r="492" spans="1:12" s="52" customFormat="1" ht="201.75" customHeight="1" x14ac:dyDescent="0.2">
      <c r="A492" s="17">
        <v>13</v>
      </c>
      <c r="B492" s="31" t="s">
        <v>359</v>
      </c>
      <c r="C492" s="32" t="s">
        <v>358</v>
      </c>
      <c r="D492" s="31" t="s">
        <v>359</v>
      </c>
      <c r="E492" s="67" t="s">
        <v>26</v>
      </c>
      <c r="F492" s="67">
        <v>1</v>
      </c>
      <c r="G492" s="111">
        <v>1512541</v>
      </c>
      <c r="H492" s="68">
        <f t="shared" ref="H492" si="37">G492*F492</f>
        <v>1512541</v>
      </c>
      <c r="I492" s="69">
        <f t="shared" ref="I492" si="38">H492*1.12</f>
        <v>1694045.9200000002</v>
      </c>
      <c r="J492" s="68"/>
      <c r="K492" s="33" t="s">
        <v>363</v>
      </c>
      <c r="L492" s="34" t="s">
        <v>364</v>
      </c>
    </row>
    <row r="493" spans="1:12" s="52" customFormat="1" ht="179.25" customHeight="1" x14ac:dyDescent="0.2">
      <c r="A493" s="17">
        <v>14</v>
      </c>
      <c r="B493" s="31" t="s">
        <v>400</v>
      </c>
      <c r="C493" s="33" t="s">
        <v>420</v>
      </c>
      <c r="D493" s="70" t="s">
        <v>401</v>
      </c>
      <c r="E493" s="33" t="s">
        <v>26</v>
      </c>
      <c r="F493" s="33">
        <v>1</v>
      </c>
      <c r="G493" s="111">
        <v>504772</v>
      </c>
      <c r="H493" s="68">
        <f>G493*F493</f>
        <v>504772</v>
      </c>
      <c r="I493" s="69">
        <f t="shared" ref="I493:I499" si="39">H493*1.12</f>
        <v>565344.64</v>
      </c>
      <c r="J493" s="68"/>
      <c r="K493" s="33" t="s">
        <v>403</v>
      </c>
      <c r="L493" s="34" t="s">
        <v>402</v>
      </c>
    </row>
    <row r="494" spans="1:12" s="72" customFormat="1" ht="62.25" customHeight="1" x14ac:dyDescent="0.25">
      <c r="A494" s="17">
        <v>15</v>
      </c>
      <c r="B494" s="12" t="s">
        <v>404</v>
      </c>
      <c r="C494" s="17" t="s">
        <v>406</v>
      </c>
      <c r="D494" s="71" t="s">
        <v>413</v>
      </c>
      <c r="E494" s="17" t="s">
        <v>26</v>
      </c>
      <c r="F494" s="17">
        <v>1</v>
      </c>
      <c r="G494" s="46">
        <v>1000000</v>
      </c>
      <c r="H494" s="16">
        <v>1504500</v>
      </c>
      <c r="I494" s="16">
        <f t="shared" si="39"/>
        <v>1685040.0000000002</v>
      </c>
      <c r="J494" s="17"/>
      <c r="K494" s="17" t="s">
        <v>414</v>
      </c>
      <c r="L494" s="17" t="s">
        <v>405</v>
      </c>
    </row>
    <row r="495" spans="1:12" ht="321.75" customHeight="1" x14ac:dyDescent="0.2">
      <c r="A495" s="17">
        <v>16</v>
      </c>
      <c r="B495" s="12" t="s">
        <v>425</v>
      </c>
      <c r="C495" s="17" t="s">
        <v>358</v>
      </c>
      <c r="D495" s="42" t="s">
        <v>442</v>
      </c>
      <c r="E495" s="36" t="s">
        <v>26</v>
      </c>
      <c r="F495" s="37">
        <v>1</v>
      </c>
      <c r="G495" s="104">
        <v>7596000</v>
      </c>
      <c r="H495" s="16">
        <f>G495*F495</f>
        <v>7596000</v>
      </c>
      <c r="I495" s="16">
        <f>H495*1.12</f>
        <v>8507520</v>
      </c>
      <c r="J495" s="15"/>
      <c r="K495" s="17" t="s">
        <v>426</v>
      </c>
      <c r="L495" s="16" t="s">
        <v>427</v>
      </c>
    </row>
    <row r="496" spans="1:12" s="52" customFormat="1" ht="125.25" customHeight="1" x14ac:dyDescent="0.2">
      <c r="A496" s="17">
        <v>17</v>
      </c>
      <c r="B496" s="12" t="s">
        <v>424</v>
      </c>
      <c r="C496" s="21" t="s">
        <v>415</v>
      </c>
      <c r="D496" s="43" t="s">
        <v>443</v>
      </c>
      <c r="E496" s="17" t="s">
        <v>26</v>
      </c>
      <c r="F496" s="17">
        <v>1</v>
      </c>
      <c r="G496" s="46">
        <v>7020000</v>
      </c>
      <c r="H496" s="16">
        <f>G496*F496</f>
        <v>7020000</v>
      </c>
      <c r="I496" s="16">
        <f>H496*1.12</f>
        <v>7862400.0000000009</v>
      </c>
      <c r="J496" s="17"/>
      <c r="K496" s="17" t="s">
        <v>417</v>
      </c>
      <c r="L496" s="17" t="s">
        <v>418</v>
      </c>
    </row>
    <row r="497" spans="1:12" s="52" customFormat="1" ht="155.25" customHeight="1" x14ac:dyDescent="0.2">
      <c r="A497" s="17">
        <v>18</v>
      </c>
      <c r="B497" s="12" t="s">
        <v>424</v>
      </c>
      <c r="C497" s="17" t="s">
        <v>415</v>
      </c>
      <c r="D497" s="12" t="s">
        <v>412</v>
      </c>
      <c r="E497" s="17" t="s">
        <v>26</v>
      </c>
      <c r="F497" s="17">
        <v>1</v>
      </c>
      <c r="G497" s="46">
        <v>23030000</v>
      </c>
      <c r="H497" s="16">
        <f t="shared" ref="H497:H501" si="40">G497*F497</f>
        <v>23030000</v>
      </c>
      <c r="I497" s="16">
        <f t="shared" si="39"/>
        <v>25793600.000000004</v>
      </c>
      <c r="J497" s="17"/>
      <c r="K497" s="17" t="s">
        <v>410</v>
      </c>
      <c r="L497" s="17" t="s">
        <v>411</v>
      </c>
    </row>
    <row r="498" spans="1:12" s="52" customFormat="1" ht="409.5" customHeight="1" x14ac:dyDescent="0.2">
      <c r="A498" s="17">
        <v>19</v>
      </c>
      <c r="B498" s="17" t="s">
        <v>424</v>
      </c>
      <c r="C498" s="17" t="s">
        <v>415</v>
      </c>
      <c r="D498" s="12" t="s">
        <v>439</v>
      </c>
      <c r="E498" s="17" t="s">
        <v>26</v>
      </c>
      <c r="F498" s="17">
        <v>1</v>
      </c>
      <c r="G498" s="46">
        <v>12600000</v>
      </c>
      <c r="H498" s="16">
        <f t="shared" si="40"/>
        <v>12600000</v>
      </c>
      <c r="I498" s="16">
        <f t="shared" si="39"/>
        <v>14112000.000000002</v>
      </c>
      <c r="J498" s="17"/>
      <c r="K498" s="17" t="s">
        <v>410</v>
      </c>
      <c r="L498" s="17" t="s">
        <v>416</v>
      </c>
    </row>
    <row r="499" spans="1:12" ht="191.25" x14ac:dyDescent="0.2">
      <c r="A499" s="17">
        <v>20</v>
      </c>
      <c r="B499" s="19" t="s">
        <v>424</v>
      </c>
      <c r="C499" s="21" t="s">
        <v>415</v>
      </c>
      <c r="D499" s="19" t="s">
        <v>609</v>
      </c>
      <c r="E499" s="36" t="s">
        <v>26</v>
      </c>
      <c r="F499" s="37">
        <v>1</v>
      </c>
      <c r="G499" s="112">
        <v>3486720</v>
      </c>
      <c r="H499" s="16">
        <f t="shared" si="40"/>
        <v>3486720</v>
      </c>
      <c r="I499" s="16">
        <f t="shared" si="39"/>
        <v>3905126.4000000004</v>
      </c>
      <c r="J499" s="46"/>
      <c r="K499" s="17" t="s">
        <v>417</v>
      </c>
      <c r="L499" s="17" t="s">
        <v>419</v>
      </c>
    </row>
    <row r="500" spans="1:12" ht="223.5" customHeight="1" x14ac:dyDescent="0.2">
      <c r="A500" s="17">
        <v>21</v>
      </c>
      <c r="B500" s="12" t="s">
        <v>429</v>
      </c>
      <c r="C500" s="17" t="s">
        <v>358</v>
      </c>
      <c r="D500" s="73" t="s">
        <v>438</v>
      </c>
      <c r="E500" s="36" t="s">
        <v>26</v>
      </c>
      <c r="F500" s="37">
        <v>1</v>
      </c>
      <c r="G500" s="46">
        <v>8535716</v>
      </c>
      <c r="H500" s="16">
        <f t="shared" si="40"/>
        <v>8535716</v>
      </c>
      <c r="I500" s="16">
        <f>H500*1.12</f>
        <v>9560001.9200000018</v>
      </c>
      <c r="J500" s="16"/>
      <c r="K500" s="17" t="s">
        <v>430</v>
      </c>
      <c r="L500" s="17" t="s">
        <v>402</v>
      </c>
    </row>
    <row r="501" spans="1:12" ht="97.5" customHeight="1" x14ac:dyDescent="0.2">
      <c r="A501" s="17">
        <v>22</v>
      </c>
      <c r="B501" s="12" t="s">
        <v>429</v>
      </c>
      <c r="C501" s="17" t="s">
        <v>358</v>
      </c>
      <c r="D501" s="73" t="s">
        <v>440</v>
      </c>
      <c r="E501" s="36" t="s">
        <v>26</v>
      </c>
      <c r="F501" s="37">
        <v>1</v>
      </c>
      <c r="G501" s="101">
        <v>4537600</v>
      </c>
      <c r="H501" s="16">
        <f t="shared" si="40"/>
        <v>4537600</v>
      </c>
      <c r="I501" s="16">
        <f>H501*1.12</f>
        <v>5082112.0000000009</v>
      </c>
      <c r="J501" s="1"/>
      <c r="K501" s="33" t="s">
        <v>431</v>
      </c>
      <c r="L501" s="33" t="s">
        <v>402</v>
      </c>
    </row>
    <row r="502" spans="1:12" s="45" customFormat="1" ht="327.75" customHeight="1" x14ac:dyDescent="0.2">
      <c r="A502" s="17">
        <v>23</v>
      </c>
      <c r="B502" s="12" t="s">
        <v>212</v>
      </c>
      <c r="C502" s="13" t="s">
        <v>358</v>
      </c>
      <c r="D502" s="12" t="s">
        <v>432</v>
      </c>
      <c r="E502" s="20" t="s">
        <v>26</v>
      </c>
      <c r="F502" s="20">
        <v>1</v>
      </c>
      <c r="G502" s="106">
        <v>40009000</v>
      </c>
      <c r="H502" s="22">
        <f t="shared" ref="H502" si="41">G502*F502</f>
        <v>40009000</v>
      </c>
      <c r="I502" s="16">
        <f t="shared" ref="I502" si="42">H502*1.12</f>
        <v>44810080.000000007</v>
      </c>
      <c r="J502" s="74"/>
      <c r="K502" s="21" t="s">
        <v>417</v>
      </c>
      <c r="L502" s="21" t="s">
        <v>433</v>
      </c>
    </row>
    <row r="503" spans="1:12" s="45" customFormat="1" ht="216.75" x14ac:dyDescent="0.2">
      <c r="A503" s="17">
        <v>24</v>
      </c>
      <c r="B503" s="31" t="s">
        <v>359</v>
      </c>
      <c r="C503" s="13" t="s">
        <v>358</v>
      </c>
      <c r="D503" s="19" t="s">
        <v>588</v>
      </c>
      <c r="E503" s="20" t="s">
        <v>26</v>
      </c>
      <c r="F503" s="20">
        <v>1</v>
      </c>
      <c r="G503" s="106">
        <v>8482143</v>
      </c>
      <c r="H503" s="22">
        <f t="shared" ref="H503" si="43">G503*F503</f>
        <v>8482143</v>
      </c>
      <c r="I503" s="16">
        <f t="shared" ref="I503:I508" si="44">H503*1.12</f>
        <v>9500000.1600000001</v>
      </c>
      <c r="J503" s="74"/>
      <c r="K503" s="21" t="s">
        <v>441</v>
      </c>
      <c r="L503" s="21" t="s">
        <v>402</v>
      </c>
    </row>
    <row r="504" spans="1:12" s="45" customFormat="1" ht="280.5" x14ac:dyDescent="0.2">
      <c r="A504" s="17">
        <v>25</v>
      </c>
      <c r="B504" s="12" t="s">
        <v>424</v>
      </c>
      <c r="C504" s="21" t="s">
        <v>415</v>
      </c>
      <c r="D504" s="84" t="s">
        <v>585</v>
      </c>
      <c r="E504" s="21" t="s">
        <v>26</v>
      </c>
      <c r="F504" s="21">
        <v>1</v>
      </c>
      <c r="G504" s="107">
        <v>3040000</v>
      </c>
      <c r="H504" s="22">
        <f>G504*F504</f>
        <v>3040000</v>
      </c>
      <c r="I504" s="16">
        <f t="shared" si="44"/>
        <v>3404800.0000000005</v>
      </c>
      <c r="J504" s="74"/>
      <c r="K504" s="21" t="s">
        <v>586</v>
      </c>
      <c r="L504" s="21" t="s">
        <v>587</v>
      </c>
    </row>
    <row r="505" spans="1:12" s="45" customFormat="1" ht="297.75" customHeight="1" x14ac:dyDescent="0.2">
      <c r="A505" s="17">
        <v>26</v>
      </c>
      <c r="B505" s="93" t="s">
        <v>610</v>
      </c>
      <c r="C505" s="21" t="s">
        <v>415</v>
      </c>
      <c r="D505" s="75" t="s">
        <v>611</v>
      </c>
      <c r="E505" s="21" t="s">
        <v>26</v>
      </c>
      <c r="F505" s="21">
        <v>1</v>
      </c>
      <c r="G505" s="107">
        <v>30800000</v>
      </c>
      <c r="H505" s="22">
        <v>30800000</v>
      </c>
      <c r="I505" s="22">
        <f t="shared" si="44"/>
        <v>34496000</v>
      </c>
      <c r="J505" s="19"/>
      <c r="K505" s="43" t="s">
        <v>613</v>
      </c>
      <c r="L505" s="43" t="s">
        <v>612</v>
      </c>
    </row>
    <row r="506" spans="1:12" ht="206.25" customHeight="1" x14ac:dyDescent="0.2">
      <c r="A506" s="33">
        <v>27</v>
      </c>
      <c r="B506" s="31" t="s">
        <v>614</v>
      </c>
      <c r="C506" s="33" t="s">
        <v>358</v>
      </c>
      <c r="D506" s="77" t="s">
        <v>615</v>
      </c>
      <c r="E506" s="78" t="s">
        <v>26</v>
      </c>
      <c r="F506" s="79">
        <v>1</v>
      </c>
      <c r="G506" s="113">
        <v>3125000</v>
      </c>
      <c r="H506" s="69">
        <f>G506*F506</f>
        <v>3125000</v>
      </c>
      <c r="I506" s="69">
        <f t="shared" si="44"/>
        <v>3500000.0000000005</v>
      </c>
      <c r="J506" s="69"/>
      <c r="K506" s="33" t="s">
        <v>616</v>
      </c>
      <c r="L506" s="33" t="s">
        <v>402</v>
      </c>
    </row>
    <row r="507" spans="1:12" ht="211.5" customHeight="1" x14ac:dyDescent="0.2">
      <c r="A507" s="17">
        <v>28</v>
      </c>
      <c r="B507" s="12" t="s">
        <v>656</v>
      </c>
      <c r="C507" s="17" t="s">
        <v>358</v>
      </c>
      <c r="D507" s="76" t="s">
        <v>657</v>
      </c>
      <c r="E507" s="36" t="s">
        <v>26</v>
      </c>
      <c r="F507" s="37">
        <v>1</v>
      </c>
      <c r="G507" s="46">
        <v>5436000</v>
      </c>
      <c r="H507" s="16">
        <f>G507*F507</f>
        <v>5436000</v>
      </c>
      <c r="I507" s="16">
        <f t="shared" si="44"/>
        <v>6088320.0000000009</v>
      </c>
      <c r="J507" s="16"/>
      <c r="K507" s="91" t="s">
        <v>659</v>
      </c>
      <c r="L507" s="91" t="s">
        <v>658</v>
      </c>
    </row>
    <row r="508" spans="1:12" ht="286.5" customHeight="1" x14ac:dyDescent="0.2">
      <c r="A508" s="120">
        <v>29</v>
      </c>
      <c r="B508" s="149" t="s">
        <v>980</v>
      </c>
      <c r="C508" s="17" t="s">
        <v>981</v>
      </c>
      <c r="D508" s="151" t="s">
        <v>966</v>
      </c>
      <c r="E508" s="152" t="s">
        <v>26</v>
      </c>
      <c r="F508" s="153">
        <v>1</v>
      </c>
      <c r="G508" s="155">
        <v>4024072</v>
      </c>
      <c r="H508" s="156">
        <f>G508*F508</f>
        <v>4024072</v>
      </c>
      <c r="I508" s="156">
        <f t="shared" si="44"/>
        <v>4506960.6400000006</v>
      </c>
      <c r="J508" s="154"/>
      <c r="K508" s="150" t="s">
        <v>965</v>
      </c>
      <c r="L508" s="150" t="s">
        <v>964</v>
      </c>
    </row>
    <row r="509" spans="1:12" ht="216" customHeight="1" x14ac:dyDescent="0.2">
      <c r="A509" s="120">
        <v>30</v>
      </c>
      <c r="B509" s="149" t="s">
        <v>976</v>
      </c>
      <c r="C509" s="17" t="s">
        <v>981</v>
      </c>
      <c r="D509" s="160" t="s">
        <v>978</v>
      </c>
      <c r="E509" s="152" t="s">
        <v>26</v>
      </c>
      <c r="F509" s="153">
        <v>1</v>
      </c>
      <c r="G509" s="155">
        <v>5126300</v>
      </c>
      <c r="H509" s="156">
        <f>G509*F509</f>
        <v>5126300</v>
      </c>
      <c r="I509" s="156">
        <f t="shared" ref="I509" si="45">H509*1.12</f>
        <v>5741456.0000000009</v>
      </c>
      <c r="J509" s="156">
        <v>5126300</v>
      </c>
      <c r="K509" s="161" t="s">
        <v>977</v>
      </c>
      <c r="L509" s="150" t="s">
        <v>964</v>
      </c>
    </row>
    <row r="510" spans="1:12" x14ac:dyDescent="0.2">
      <c r="A510" s="80"/>
      <c r="B510" s="169" t="s">
        <v>18</v>
      </c>
      <c r="C510" s="170"/>
      <c r="D510" s="81"/>
      <c r="E510" s="47"/>
      <c r="F510" s="47"/>
      <c r="G510" s="114"/>
      <c r="H510" s="83">
        <f>SUM(H480:H509)</f>
        <v>305937837.94999999</v>
      </c>
      <c r="I510" s="83">
        <f>SUM(I480:I509)</f>
        <v>342650378.50400001</v>
      </c>
      <c r="J510" s="80"/>
      <c r="K510" s="82"/>
      <c r="L510" s="82"/>
    </row>
    <row r="511" spans="1:12" x14ac:dyDescent="0.2">
      <c r="A511" s="63"/>
      <c r="B511" s="167" t="s">
        <v>19</v>
      </c>
      <c r="C511" s="168"/>
      <c r="D511" s="58"/>
      <c r="E511" s="14"/>
      <c r="F511" s="14"/>
      <c r="G511" s="104"/>
      <c r="H511" s="59">
        <f>H510+H478</f>
        <v>457429194.59342849</v>
      </c>
      <c r="I511" s="59">
        <f>I510+I478</f>
        <v>513877100.4342401</v>
      </c>
      <c r="J511" s="63"/>
      <c r="K511" s="15"/>
      <c r="L511" s="15"/>
    </row>
    <row r="512" spans="1:12" x14ac:dyDescent="0.2">
      <c r="A512" s="63"/>
      <c r="B512" s="167" t="s">
        <v>20</v>
      </c>
      <c r="C512" s="168"/>
      <c r="D512" s="58"/>
      <c r="E512" s="14"/>
      <c r="F512" s="14"/>
      <c r="G512" s="104"/>
      <c r="H512" s="59">
        <f>H511+H59</f>
        <v>1182718157.5934286</v>
      </c>
      <c r="I512" s="59">
        <f>I511+I59</f>
        <v>1326200738.99424</v>
      </c>
      <c r="J512" s="63"/>
      <c r="K512" s="15"/>
      <c r="L512" s="15"/>
    </row>
  </sheetData>
  <mergeCells count="14">
    <mergeCell ref="B512:C512"/>
    <mergeCell ref="B511:C511"/>
    <mergeCell ref="B510:C510"/>
    <mergeCell ref="A53:L53"/>
    <mergeCell ref="B59:C59"/>
    <mergeCell ref="A60:L60"/>
    <mergeCell ref="A61:L61"/>
    <mergeCell ref="A479:L479"/>
    <mergeCell ref="B478:C478"/>
    <mergeCell ref="A9:L9"/>
    <mergeCell ref="A10:L10"/>
    <mergeCell ref="I3:K3"/>
    <mergeCell ref="A5:L5"/>
    <mergeCell ref="B52:C52"/>
  </mergeCells>
  <pageMargins left="0.31" right="0.24" top="0.32" bottom="0.25" header="0.31496062992126" footer="0.31496062992126"/>
  <pageSetup paperSize="9" scale="63" orientation="landscape" r:id="rId1"/>
  <rowBreaks count="1" manualBreakCount="1">
    <brk id="26"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Sheet1</vt:lpstr>
      <vt:lpstr>Sheet1!Область_печати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cp:lastPrinted>2013-09-12T05:29:54Z</cp:lastPrinted>
  <dcterms:created xsi:type="dcterms:W3CDTF">2013-01-25T04:43:23Z</dcterms:created>
  <dcterms:modified xsi:type="dcterms:W3CDTF">2013-09-19T03:45:19Z</dcterms:modified>
</cp:coreProperties>
</file>