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45" windowWidth="26475" windowHeight="5910"/>
  </bookViews>
  <sheets>
    <sheet name="Реестр 2015" sheetId="7" r:id="rId1"/>
    <sheet name="Sheet1" sheetId="8" r:id="rId2"/>
  </sheets>
  <definedNames>
    <definedName name="_xlnm._FilterDatabase" localSheetId="0" hidden="1">'Реестр 2015'!$A$2:$L$11</definedName>
  </definedNames>
  <calcPr calcId="145621"/>
</workbook>
</file>

<file path=xl/calcChain.xml><?xml version="1.0" encoding="utf-8"?>
<calcChain xmlns="http://schemas.openxmlformats.org/spreadsheetml/2006/main">
  <c r="H11" i="7" l="1"/>
  <c r="H6" i="7" l="1"/>
  <c r="H5" i="7"/>
  <c r="H7" i="7" s="1"/>
  <c r="H12" i="7" l="1"/>
  <c r="J7" i="7"/>
</calcChain>
</file>

<file path=xl/sharedStrings.xml><?xml version="1.0" encoding="utf-8"?>
<sst xmlns="http://schemas.openxmlformats.org/spreadsheetml/2006/main" count="44" uniqueCount="32">
  <si>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</si>
  <si>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</si>
  <si>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</si>
  <si>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</si>
  <si>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</si>
  <si>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 xml:space="preserve">Реестр планируемых закупок товаров, работ, услуг на 2015 год </t>
  </si>
  <si>
    <t>х</t>
  </si>
  <si>
    <t>Способ закупок/ п.3.1 Правил</t>
  </si>
  <si>
    <t>Сумма, планируе мая для закупки без учета НДС, тенге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</si>
  <si>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</si>
  <si>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</si>
  <si>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</si>
  <si>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ЧУ "USM"</t>
  </si>
  <si>
    <t>услуга</t>
  </si>
  <si>
    <t>Примечание</t>
  </si>
  <si>
    <t>Услуги</t>
  </si>
  <si>
    <t>Услуга по разработке сайта Полная характеристика согласно технической спецификации</t>
  </si>
  <si>
    <t>ЧУ «USM»</t>
  </si>
  <si>
    <t>Услуга по разработке сайта ТОО "USM ASTANA"</t>
  </si>
  <si>
    <t>Итого услуги</t>
  </si>
  <si>
    <t>Всего</t>
  </si>
  <si>
    <t>Запрос ценовых предложений</t>
  </si>
  <si>
    <t>Акрилатная краска</t>
  </si>
  <si>
    <t>Специальная акрилатная полуматовая краска предназначенная для окраски стен и потолков в палатах больниц, работ внутри помещений, зашпаклеванных, кирпичных, гипсовых и древесноволокнистых плит внутри помещений. Характеристики: специальная акрилатная краска, водоразбавляемая, водостойкая, защищающая от плесени, износостойкая, моющаяся, термостойкая, устойчивая к химсоставам, защищающая от грибка, расход краски составляет 1 литр на 7—10 м², содержание летучих органических соединений не более 30 г/л,  сухой остаток материала после высыхания должен быть не менее 40%, в банке не менее 9 л. Цвет согласовывается с Заказчиком.</t>
  </si>
  <si>
    <t>банка</t>
  </si>
  <si>
    <t>ОЭС</t>
  </si>
  <si>
    <t>Сополимерная краска</t>
  </si>
  <si>
    <t>Сополимерная краска  предназначена для окраски стен и потолков в медицинских клиниках, в  помещениях от поверхности которых требуется стойкость к мытью и износу, а также других поверхностей, которые подвергаются большой нагрузке. Характеристики: Сополимерная, полуматовая, покрывная краска, содержащая противоплесневый компонент защищающий поверхность, устойчивая к сильным моющим и дезинфекционным средствам применяемых в больницах, расход краски составляет 1 л. на 5—8 м² для впитывающих поверхностей, класс эмиссии строительного материала должна соответствовать –М1, сухой остаток материала после высыхания должен быть не менее 40%,  в банке не менее 9 л. Цвет  согласовывается с Заказчиком.</t>
  </si>
  <si>
    <t>Товары</t>
  </si>
  <si>
    <t>Итого товары</t>
  </si>
  <si>
    <t xml:space="preserve">Услуга по замене неисправной фурнитуры и регулировке алюминиевых оконных блоков </t>
  </si>
  <si>
    <t>Услуга по замене неисправной фурнитуры и регулировке алюминиевых оконных блоков. Полная характеристика согласно технической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</si>
</sst>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#,##0.0"/>
  </numFmts>
  <fonts count="3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07">
    <xf numFmtId="0" fontId="0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5">
      <protection locked="0"/>
    </xf>
    <xf numFmtId="171" fontId="16" fillId="0" borderId="5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5">
      <protection locked="0"/>
    </xf>
    <xf numFmtId="171" fontId="16" fillId="0" borderId="5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5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4" fontId="0" fillId="2" borderId="0" xfId="0" applyNumberForma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2" fontId="3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9" xfId="0" applyFont="1" applyBorder="1"/>
    <xf numFmtId="0" fontId="7" fillId="0" borderId="9" xfId="0" applyFont="1" applyBorder="1"/>
    <xf numFmtId="0" fontId="1" fillId="0" borderId="9" xfId="0" applyFont="1" applyBorder="1" applyAlignment="1">
      <alignment vertical="center"/>
    </xf>
    <xf numFmtId="204" fontId="1" fillId="0" borderId="1" xfId="0" applyNumberFormat="1" applyFont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207">
    <cellStyle name="?’һғһ‚›ү" xfId="23"/>
    <cellStyle name="?’ћѓћ‚›‰" xfId="24"/>
    <cellStyle name="”?ќђќ‘ћ‚›‰" xfId="25"/>
    <cellStyle name="”?қђқ‘һ‚›ү" xfId="26"/>
    <cellStyle name="”?љ‘?ђһ‚ђққ›ү" xfId="27"/>
    <cellStyle name="”?љ‘?ђћ‚ђќќ›‰" xfId="28"/>
    <cellStyle name="”€ќђќ‘ћ‚›‰" xfId="29"/>
    <cellStyle name="”€қђқ‘һ‚›ү" xfId="30"/>
    <cellStyle name="”€љ‘€ђһ‚ђққ›ү" xfId="31"/>
    <cellStyle name="”€љ‘€ђћ‚ђќќ›‰" xfId="32"/>
    <cellStyle name="”ќђќ‘ћ‚›‰" xfId="33"/>
    <cellStyle name="”љ‘ђћ‚ђќќ›‰" xfId="34"/>
    <cellStyle name="„…ќ…†ќ›‰" xfId="35"/>
    <cellStyle name="„…қ…†қ›ү" xfId="36"/>
    <cellStyle name="€’һғһ‚›ү" xfId="37"/>
    <cellStyle name="€’ћѓћ‚›‰" xfId="38"/>
    <cellStyle name="‡ђѓћ‹ћ‚ћљ1" xfId="39"/>
    <cellStyle name="‡ђѓћ‹ћ‚ћљ2" xfId="40"/>
    <cellStyle name="’ћѓћ‚›‰" xfId="41"/>
    <cellStyle name="cc0 -CalComma" xfId="42"/>
    <cellStyle name="cc1 -CalComma" xfId="43"/>
    <cellStyle name="cc2 -CalComma" xfId="44"/>
    <cellStyle name="cc3 -CalComma" xfId="45"/>
    <cellStyle name="cc4 -CalComma" xfId="46"/>
    <cellStyle name="cdDMM -CalDate" xfId="47"/>
    <cellStyle name="cdDMMY -CalDate" xfId="48"/>
    <cellStyle name="cdDMMYHM -CalDateTime" xfId="49"/>
    <cellStyle name="cdDMY -CalDate" xfId="50"/>
    <cellStyle name="cdMDY -CalDate" xfId="51"/>
    <cellStyle name="cdMMY -CalDate" xfId="52"/>
    <cellStyle name="cdMMYc-CalDateC" xfId="53"/>
    <cellStyle name="cf0 -CalFixed" xfId="54"/>
    <cellStyle name="cmHM  -CalTime" xfId="55"/>
    <cellStyle name="cmHM24+ -CalTime" xfId="56"/>
    <cellStyle name="Comma 2" xfId="10"/>
    <cellStyle name="Comma 3" xfId="194"/>
    <cellStyle name="Comma 4" xfId="206"/>
    <cellStyle name="cp0 -CalPercent" xfId="57"/>
    <cellStyle name="cp1 -CalPercent" xfId="58"/>
    <cellStyle name="cp2 -CalPercent" xfId="59"/>
    <cellStyle name="cp3 -CalPercent" xfId="60"/>
    <cellStyle name="cr0 -CalCurr" xfId="61"/>
    <cellStyle name="cr1 -CalCurr" xfId="62"/>
    <cellStyle name="cr2 -CalCurr" xfId="63"/>
    <cellStyle name="cr3 -CalCurr" xfId="64"/>
    <cellStyle name="cr4 -CalCurr" xfId="65"/>
    <cellStyle name="E&amp;Y House" xfId="66"/>
    <cellStyle name="Euro" xfId="67"/>
    <cellStyle name="Excel Built-in Normal" xfId="68"/>
    <cellStyle name="Excel Built-in Normal 2" xfId="205"/>
    <cellStyle name="h0 -Heading" xfId="69"/>
    <cellStyle name="h1 -Heading" xfId="70"/>
    <cellStyle name="h2 -Heading" xfId="71"/>
    <cellStyle name="h3 -Heading" xfId="72"/>
    <cellStyle name="hp0 -Hyperlink" xfId="73"/>
    <cellStyle name="hp1 -Hyperlink" xfId="74"/>
    <cellStyle name="hp2 -Hyperlink" xfId="75"/>
    <cellStyle name="hp3 -Hyperlink" xfId="76"/>
    <cellStyle name="ic0 -InpComma" xfId="77"/>
    <cellStyle name="ic1 -InpComma" xfId="78"/>
    <cellStyle name="ic2 -InpComma" xfId="79"/>
    <cellStyle name="ic3 -InpComma" xfId="80"/>
    <cellStyle name="ic4 -InpComma" xfId="81"/>
    <cellStyle name="idDMM -InpDate" xfId="82"/>
    <cellStyle name="idDMMY -InpDate" xfId="83"/>
    <cellStyle name="idDMMYHM -InpDateTime" xfId="84"/>
    <cellStyle name="idDMY -InpDate" xfId="85"/>
    <cellStyle name="idMDY -InpDate" xfId="86"/>
    <cellStyle name="idMMY -InpDate" xfId="87"/>
    <cellStyle name="if0 -InpFixed" xfId="88"/>
    <cellStyle name="if0b-InpFixedB" xfId="89"/>
    <cellStyle name="if0-InpFixed" xfId="90"/>
    <cellStyle name="iln -InpTableTextNoWrap" xfId="91"/>
    <cellStyle name="ilnb-InpTableTextNoWrapB" xfId="92"/>
    <cellStyle name="ilw -InpTableTextWrap" xfId="93"/>
    <cellStyle name="imHM  -InpTime" xfId="94"/>
    <cellStyle name="imHM24+ -InpTime" xfId="95"/>
    <cellStyle name="ip0 -InpPercent" xfId="96"/>
    <cellStyle name="ip1 -InpPercent" xfId="97"/>
    <cellStyle name="ip2 -InpPercent" xfId="98"/>
    <cellStyle name="ip3 -InpPercent" xfId="99"/>
    <cellStyle name="ir0 -InpCurr" xfId="100"/>
    <cellStyle name="ir1 -InpCurr" xfId="101"/>
    <cellStyle name="ir2 -InpCurr" xfId="102"/>
    <cellStyle name="ir3 -InpCurr" xfId="103"/>
    <cellStyle name="ir4 -InpCurr" xfId="104"/>
    <cellStyle name="is0 -InpSideText" xfId="105"/>
    <cellStyle name="is1 -InpSideText" xfId="106"/>
    <cellStyle name="is2 -InpSideText" xfId="107"/>
    <cellStyle name="is3 -InpSideText" xfId="108"/>
    <cellStyle name="is4 -InpSideText" xfId="109"/>
    <cellStyle name="itn -InpTopTextNoWrap" xfId="110"/>
    <cellStyle name="itw -InpTopTextWrap" xfId="111"/>
    <cellStyle name="ltn -TableTextNoWrap" xfId="112"/>
    <cellStyle name="ltw -TableTextWrap" xfId="113"/>
    <cellStyle name="Normal 2" xfId="156"/>
    <cellStyle name="Normal 2 2" xfId="15"/>
    <cellStyle name="Normal 2 3" xfId="18"/>
    <cellStyle name="Normal 3" xfId="157"/>
    <cellStyle name="Normal 4" xfId="9"/>
    <cellStyle name="Normal 5" xfId="8"/>
    <cellStyle name="Normal 5 2 2" xfId="195"/>
    <cellStyle name="Normal 6" xfId="204"/>
    <cellStyle name="Normal 9" xfId="203"/>
    <cellStyle name="Report" xfId="114"/>
    <cellStyle name="sh0 -SideHeading" xfId="115"/>
    <cellStyle name="sh1 -SideHeading" xfId="116"/>
    <cellStyle name="sh2 -SideHeading" xfId="117"/>
    <cellStyle name="sh3 -SideHeading" xfId="118"/>
    <cellStyle name="st0 -SideText" xfId="119"/>
    <cellStyle name="st1 -SideText" xfId="120"/>
    <cellStyle name="st2 -SideText" xfId="121"/>
    <cellStyle name="st3 -SideText" xfId="122"/>
    <cellStyle name="st4 -SideText" xfId="123"/>
    <cellStyle name="ttn -TopTextNoWrap" xfId="124"/>
    <cellStyle name="ttw -TopTextWrap" xfId="125"/>
    <cellStyle name="Виталий" xfId="126"/>
    <cellStyle name="Гиперссылка 2" xfId="2"/>
    <cellStyle name="Денежный [0] 2" xfId="158"/>
    <cellStyle name="Денежный [0] 2 2" xfId="187"/>
    <cellStyle name="Денежный [0] 3" xfId="159"/>
    <cellStyle name="Денежный [0] 4" xfId="160"/>
    <cellStyle name="Денежный [0] 5" xfId="161"/>
    <cellStyle name="Денежный [0] 5 2" xfId="188"/>
    <cellStyle name="Денежный [0] 6" xfId="162"/>
    <cellStyle name="КАНДАГАЧ тел3-33-96" xfId="127"/>
    <cellStyle name="Обычный" xfId="0" builtinId="0"/>
    <cellStyle name="Обычный 10" xfId="7"/>
    <cellStyle name="Обычный 11" xfId="6"/>
    <cellStyle name="Обычный 11 4" xfId="3"/>
    <cellStyle name="Обычный 12" xfId="21"/>
    <cellStyle name="Обычный 12 2" xfId="14"/>
    <cellStyle name="Обычный 12 3" xfId="185"/>
    <cellStyle name="Обычный 12 4" xfId="17"/>
    <cellStyle name="Обычный 13" xfId="163"/>
    <cellStyle name="Обычный 14" xfId="164"/>
    <cellStyle name="Обычный 15" xfId="20"/>
    <cellStyle name="Обычный 16" xfId="19"/>
    <cellStyle name="Обычный 2" xfId="1"/>
    <cellStyle name="Обычный 2 10 2" xfId="5"/>
    <cellStyle name="Обычный 2 2" xfId="16"/>
    <cellStyle name="Обычный 2 2 2" xfId="165"/>
    <cellStyle name="Обычный 2 2 3" xfId="166"/>
    <cellStyle name="Обычный 2 25" xfId="202"/>
    <cellStyle name="Обычный 2 3" xfId="167"/>
    <cellStyle name="Обычный 2 4" xfId="168"/>
    <cellStyle name="Обычный 2 5" xfId="169"/>
    <cellStyle name="Обычный 2 6" xfId="170"/>
    <cellStyle name="Обычный 2 7" xfId="171"/>
    <cellStyle name="Обычный 2 8" xfId="172"/>
    <cellStyle name="Обычный 2 9" xfId="189"/>
    <cellStyle name="Обычный 3" xfId="128"/>
    <cellStyle name="Обычный 3 10" xfId="173"/>
    <cellStyle name="Обычный 3 2" xfId="129"/>
    <cellStyle name="Обычный 3 2 4" xfId="174"/>
    <cellStyle name="Обычный 3 3" xfId="130"/>
    <cellStyle name="Обычный 3 4" xfId="131"/>
    <cellStyle name="Обычный 3 5" xfId="132"/>
    <cellStyle name="Обычный 3 6" xfId="133"/>
    <cellStyle name="Обычный 3 7" xfId="134"/>
    <cellStyle name="Обычный 3 8" xfId="12"/>
    <cellStyle name="Обычный 3 8 2" xfId="135"/>
    <cellStyle name="Обычный 3 9" xfId="190"/>
    <cellStyle name="Обычный 4" xfId="136"/>
    <cellStyle name="Обычный 5" xfId="137"/>
    <cellStyle name="Обычный 5 2" xfId="138"/>
    <cellStyle name="Обычный 5 3" xfId="139"/>
    <cellStyle name="Обычный 5_бюджет 2010-11" xfId="175"/>
    <cellStyle name="Обычный 50" xfId="200"/>
    <cellStyle name="Обычный 50 2" xfId="201"/>
    <cellStyle name="Обычный 6" xfId="140"/>
    <cellStyle name="Обычный 7" xfId="141"/>
    <cellStyle name="Обычный 8" xfId="142"/>
    <cellStyle name="Обычный 9" xfId="143"/>
    <cellStyle name="Стиль 1" xfId="144"/>
    <cellStyle name="Тысячи [0]_96111" xfId="145"/>
    <cellStyle name="Тысячи_96111" xfId="146"/>
    <cellStyle name="Үђғһ‹һ‚һљ1" xfId="147"/>
    <cellStyle name="Үђғһ‹һ‚һљ2" xfId="148"/>
    <cellStyle name="Финансовый [0] 4" xfId="176"/>
    <cellStyle name="Финансовый [0] 6" xfId="177"/>
    <cellStyle name="Финансовый 10" xfId="193"/>
    <cellStyle name="Финансовый 11" xfId="197"/>
    <cellStyle name="Финансовый 12" xfId="196"/>
    <cellStyle name="Финансовый 12 2" xfId="198"/>
    <cellStyle name="Финансовый 2" xfId="4"/>
    <cellStyle name="Финансовый 2 2" xfId="11"/>
    <cellStyle name="Финансовый 2 3" xfId="178"/>
    <cellStyle name="Финансовый 2 4" xfId="179"/>
    <cellStyle name="Финансовый 2 5" xfId="180"/>
    <cellStyle name="Финансовый 2 6" xfId="181"/>
    <cellStyle name="Финансовый 2 7" xfId="182"/>
    <cellStyle name="Финансовый 3" xfId="149"/>
    <cellStyle name="Финансовый 3 2" xfId="191"/>
    <cellStyle name="Финансовый 34" xfId="199"/>
    <cellStyle name="Финансовый 4" xfId="13"/>
    <cellStyle name="Финансовый 4 2" xfId="150"/>
    <cellStyle name="Финансовый 4 3" xfId="151"/>
    <cellStyle name="Финансовый 4 4" xfId="183"/>
    <cellStyle name="Финансовый 5" xfId="152"/>
    <cellStyle name="Финансовый 5 2" xfId="192"/>
    <cellStyle name="Финансовый 6" xfId="153"/>
    <cellStyle name="Финансовый 7" xfId="22"/>
    <cellStyle name="Финансовый 8" xfId="184"/>
    <cellStyle name="Финансовый 9" xfId="186"/>
    <cellStyle name="Џђһ–…қ’қ›ү" xfId="154"/>
    <cellStyle name="Џђћ–…ќ’ќ›‰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11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8"/>
  <sheetViews>
    <sheetView tabSelected="1" topLeftCell="A4" zoomScaleNormal="100" workbookViewId="0">
      <selection activeCell="O11" sqref="O11"/>
    </sheetView>
  </sheetViews>
  <sheetFormatPr defaultRowHeight="15" x14ac:dyDescent="0.25"/>
  <cols>
    <col min="1" max="1" width="6.28515625" style="36" customWidth="1"/>
    <col min="2" max="2" width="27.42578125" style="36" customWidth="1"/>
    <col min="3" max="3" width="15.140625" style="36" customWidth="1"/>
    <col min="4" max="4" width="55.85546875" style="37" customWidth="1"/>
    <col min="5" max="5" width="14.42578125" style="36" customWidth="1"/>
    <col min="6" max="6" width="10.7109375" style="36" customWidth="1"/>
    <col min="7" max="7" width="13" style="38" customWidth="1"/>
    <col min="8" max="8" width="18" style="36" customWidth="1"/>
    <col min="9" max="9" width="0.140625" style="30" hidden="1" customWidth="1"/>
    <col min="10" max="10" width="13" style="12" customWidth="1"/>
    <col min="11" max="11" width="11.42578125" style="27" hidden="1" customWidth="1"/>
    <col min="12" max="12" width="9.42578125" style="26" hidden="1" customWidth="1"/>
    <col min="13" max="13" width="7.28515625" style="41" hidden="1" customWidth="1"/>
    <col min="14" max="14" width="13.42578125" hidden="1" customWidth="1"/>
    <col min="15" max="15" width="53" customWidth="1"/>
    <col min="16" max="24" width="9.140625" customWidth="1"/>
  </cols>
  <sheetData>
    <row r="1" spans="1:16" s="1" customFormat="1" ht="46.5" customHeight="1" x14ac:dyDescent="0.25">
      <c r="A1" s="31"/>
      <c r="B1" s="62" t="s">
        <v>5</v>
      </c>
      <c r="C1" s="63"/>
      <c r="D1" s="64"/>
      <c r="E1" s="63"/>
      <c r="F1" s="63"/>
      <c r="G1" s="63"/>
      <c r="H1" s="63"/>
      <c r="I1" s="16"/>
      <c r="J1" s="11"/>
      <c r="K1" s="16"/>
      <c r="L1" s="17"/>
      <c r="M1" s="39"/>
    </row>
    <row r="2" spans="1:16" s="2" customFormat="1" ht="46.5" customHeight="1" x14ac:dyDescent="0.25">
      <c r="A2" s="32" t="s">
        <v>0</v>
      </c>
      <c r="B2" s="32" t="s">
        <v>1</v>
      </c>
      <c r="C2" s="32" t="s">
        <v>7</v>
      </c>
      <c r="D2" s="33" t="s">
        <v>2</v>
      </c>
      <c r="E2" s="32" t="s">
        <v>10</v>
      </c>
      <c r="F2" s="32" t="s">
        <v>3</v>
      </c>
      <c r="G2" s="34" t="s">
        <v>11</v>
      </c>
      <c r="H2" s="32" t="s">
        <v>8</v>
      </c>
      <c r="I2" s="18" t="s">
        <v>4</v>
      </c>
      <c r="J2" s="6" t="s">
        <v>4</v>
      </c>
      <c r="K2" s="18" t="s">
        <v>9</v>
      </c>
      <c r="L2" s="19" t="s">
        <v>14</v>
      </c>
      <c r="M2" s="15"/>
      <c r="N2" s="10"/>
      <c r="P2" s="10"/>
    </row>
    <row r="3" spans="1:16" s="3" customFormat="1" ht="12.75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35">
        <v>7</v>
      </c>
      <c r="H3" s="9">
        <v>8</v>
      </c>
      <c r="I3" s="28">
        <v>9</v>
      </c>
      <c r="J3" s="5">
        <v>9</v>
      </c>
      <c r="K3" s="20">
        <v>10</v>
      </c>
      <c r="L3" s="21"/>
      <c r="M3" s="40"/>
    </row>
    <row r="4" spans="1:16" s="7" customFormat="1" ht="15.75" customHeight="1" x14ac:dyDescent="0.25">
      <c r="A4" s="72" t="s">
        <v>28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42"/>
      <c r="O4" s="58"/>
    </row>
    <row r="5" spans="1:16" s="7" customFormat="1" ht="140.25" x14ac:dyDescent="0.25">
      <c r="A5" s="55">
        <v>1</v>
      </c>
      <c r="B5" s="48" t="s">
        <v>22</v>
      </c>
      <c r="C5" s="48" t="s">
        <v>21</v>
      </c>
      <c r="D5" s="48" t="s">
        <v>23</v>
      </c>
      <c r="E5" s="49">
        <v>236</v>
      </c>
      <c r="F5" s="50" t="s">
        <v>24</v>
      </c>
      <c r="G5" s="51">
        <v>30357</v>
      </c>
      <c r="H5" s="52">
        <f t="shared" ref="H5:H6" si="0">E5*G5</f>
        <v>7164252</v>
      </c>
      <c r="I5" s="24" t="s">
        <v>25</v>
      </c>
      <c r="J5" s="50" t="s">
        <v>12</v>
      </c>
      <c r="K5" s="53"/>
      <c r="L5" s="54"/>
      <c r="M5" s="42"/>
    </row>
    <row r="6" spans="1:16" s="7" customFormat="1" ht="165.75" x14ac:dyDescent="0.25">
      <c r="A6" s="55">
        <v>2</v>
      </c>
      <c r="B6" s="48" t="s">
        <v>26</v>
      </c>
      <c r="C6" s="48" t="s">
        <v>21</v>
      </c>
      <c r="D6" s="48" t="s">
        <v>27</v>
      </c>
      <c r="E6" s="49">
        <v>236</v>
      </c>
      <c r="F6" s="50" t="s">
        <v>24</v>
      </c>
      <c r="G6" s="51">
        <v>30357</v>
      </c>
      <c r="H6" s="52">
        <f t="shared" si="0"/>
        <v>7164252</v>
      </c>
      <c r="I6" s="24" t="s">
        <v>25</v>
      </c>
      <c r="J6" s="50" t="s">
        <v>12</v>
      </c>
      <c r="K6" s="53"/>
      <c r="L6" s="54"/>
      <c r="M6" s="42"/>
    </row>
    <row r="7" spans="1:16" s="8" customFormat="1" ht="15.75" x14ac:dyDescent="0.25">
      <c r="A7" s="65" t="s">
        <v>29</v>
      </c>
      <c r="B7" s="66"/>
      <c r="C7" s="66"/>
      <c r="D7" s="66"/>
      <c r="E7" s="66"/>
      <c r="F7" s="66"/>
      <c r="G7" s="67"/>
      <c r="H7" s="46">
        <f>SUM(H5:H6)</f>
        <v>14328504</v>
      </c>
      <c r="I7" s="13"/>
      <c r="J7" s="46">
        <f>H7*1.12</f>
        <v>16047924.480000002</v>
      </c>
      <c r="K7" s="46"/>
      <c r="L7" s="46"/>
      <c r="M7" s="43"/>
      <c r="O7" s="59"/>
    </row>
    <row r="8" spans="1:16" s="3" customFormat="1" ht="12.75" customHeight="1" x14ac:dyDescent="0.25">
      <c r="A8" s="73" t="s">
        <v>15</v>
      </c>
      <c r="B8" s="74"/>
      <c r="C8" s="74"/>
      <c r="D8" s="74"/>
      <c r="E8" s="74"/>
      <c r="F8" s="74"/>
      <c r="G8" s="74"/>
      <c r="H8" s="74"/>
      <c r="I8" s="74"/>
      <c r="J8" s="75"/>
      <c r="K8" s="22"/>
      <c r="L8" s="23"/>
      <c r="M8" s="40"/>
    </row>
    <row r="9" spans="1:16" s="3" customFormat="1" ht="67.5" customHeight="1" x14ac:dyDescent="0.25">
      <c r="A9" s="9">
        <v>1</v>
      </c>
      <c r="B9" s="56" t="s">
        <v>18</v>
      </c>
      <c r="C9" s="56" t="s">
        <v>21</v>
      </c>
      <c r="D9" s="56" t="s">
        <v>16</v>
      </c>
      <c r="E9" s="56">
        <v>1</v>
      </c>
      <c r="F9" s="56" t="s">
        <v>13</v>
      </c>
      <c r="G9" s="56" t="s">
        <v>6</v>
      </c>
      <c r="H9" s="57">
        <v>400000</v>
      </c>
      <c r="I9" s="56" t="s">
        <v>17</v>
      </c>
      <c r="J9" s="9" t="s">
        <v>17</v>
      </c>
      <c r="K9" s="44"/>
      <c r="L9" s="45"/>
      <c r="M9" s="40"/>
    </row>
    <row r="10" spans="1:16" s="3" customFormat="1" ht="67.5" customHeight="1" x14ac:dyDescent="0.25">
      <c r="A10" s="9">
        <v>2</v>
      </c>
      <c r="B10" s="56" t="s">
        <v>30</v>
      </c>
      <c r="C10" s="56" t="s">
        <v>21</v>
      </c>
      <c r="D10" s="56" t="s">
        <v>31</v>
      </c>
      <c r="E10" s="56">
        <v>1</v>
      </c>
      <c r="F10" s="56" t="s">
        <v>13</v>
      </c>
      <c r="G10" s="56" t="s">
        <v>6</v>
      </c>
      <c r="H10" s="61">
        <v>2342812.5</v>
      </c>
      <c r="I10" s="56" t="s">
        <v>17</v>
      </c>
      <c r="J10" s="9" t="s">
        <v>17</v>
      </c>
      <c r="K10" s="44"/>
      <c r="L10" s="45"/>
      <c r="M10" s="40"/>
    </row>
    <row r="11" spans="1:16" s="3" customFormat="1" ht="15.75" x14ac:dyDescent="0.25">
      <c r="A11" s="65" t="s">
        <v>19</v>
      </c>
      <c r="B11" s="66"/>
      <c r="C11" s="66"/>
      <c r="D11" s="66"/>
      <c r="E11" s="66"/>
      <c r="F11" s="66"/>
      <c r="G11" s="67"/>
      <c r="H11" s="46">
        <f>SUM(H9:H10)</f>
        <v>2742812.5</v>
      </c>
      <c r="I11" s="13"/>
      <c r="J11" s="68"/>
      <c r="K11" s="68"/>
      <c r="L11" s="68"/>
      <c r="M11" s="40"/>
      <c r="O11" s="60"/>
    </row>
    <row r="12" spans="1:16" ht="15.75" x14ac:dyDescent="0.25">
      <c r="A12" s="69" t="s">
        <v>20</v>
      </c>
      <c r="B12" s="70"/>
      <c r="C12" s="70"/>
      <c r="D12" s="70"/>
      <c r="E12" s="70"/>
      <c r="F12" s="70"/>
      <c r="G12" s="71"/>
      <c r="H12" s="46">
        <f>H11+H7</f>
        <v>17071316.5</v>
      </c>
      <c r="I12" s="47"/>
      <c r="J12" s="50"/>
      <c r="K12" s="20"/>
      <c r="L12" s="23"/>
    </row>
    <row r="13" spans="1:16" x14ac:dyDescent="0.25">
      <c r="A13" s="14"/>
      <c r="B13"/>
      <c r="C13"/>
      <c r="D13"/>
      <c r="E13"/>
      <c r="F13"/>
      <c r="G13"/>
      <c r="H13"/>
      <c r="I13" s="29"/>
      <c r="J13" s="4"/>
      <c r="K13" s="25"/>
    </row>
    <row r="14" spans="1:16" x14ac:dyDescent="0.25">
      <c r="A14" s="14"/>
      <c r="B14"/>
      <c r="C14"/>
      <c r="D14"/>
      <c r="E14"/>
      <c r="F14"/>
      <c r="G14"/>
      <c r="H14"/>
      <c r="I14" s="29"/>
    </row>
    <row r="15" spans="1:16" x14ac:dyDescent="0.25">
      <c r="B15"/>
      <c r="C15"/>
      <c r="D15"/>
      <c r="E15"/>
      <c r="F15"/>
      <c r="G15"/>
      <c r="H15"/>
    </row>
    <row r="16" spans="1:16" x14ac:dyDescent="0.25">
      <c r="B16"/>
      <c r="C16"/>
      <c r="D16"/>
      <c r="E16"/>
      <c r="F16"/>
      <c r="G16"/>
      <c r="H16"/>
    </row>
    <row r="17" spans="2:8" x14ac:dyDescent="0.25">
      <c r="B17"/>
      <c r="C17"/>
      <c r="D17"/>
      <c r="E17"/>
      <c r="F17"/>
      <c r="G17"/>
      <c r="H17"/>
    </row>
    <row r="18" spans="2:8" x14ac:dyDescent="0.25">
      <c r="B18"/>
      <c r="C18"/>
      <c r="D18"/>
      <c r="E18"/>
      <c r="F18"/>
      <c r="G18"/>
      <c r="H18"/>
    </row>
    <row r="19" spans="2:8" x14ac:dyDescent="0.25">
      <c r="B19"/>
      <c r="C19"/>
      <c r="D19"/>
      <c r="E19"/>
      <c r="F19"/>
      <c r="G19"/>
      <c r="H19"/>
    </row>
    <row r="20" spans="2:8" x14ac:dyDescent="0.25">
      <c r="B20"/>
      <c r="C20"/>
      <c r="D20"/>
      <c r="E20"/>
      <c r="F20"/>
      <c r="G20"/>
      <c r="H20"/>
    </row>
    <row r="21" spans="2:8" x14ac:dyDescent="0.25">
      <c r="B21"/>
      <c r="C21"/>
      <c r="D21"/>
      <c r="E21"/>
      <c r="F21"/>
      <c r="G21"/>
      <c r="H21"/>
    </row>
    <row r="22" spans="2:8" x14ac:dyDescent="0.25">
      <c r="B22"/>
      <c r="C22"/>
      <c r="D22"/>
      <c r="E22"/>
      <c r="F22"/>
      <c r="G22"/>
      <c r="H22"/>
    </row>
    <row r="23" spans="2:8" x14ac:dyDescent="0.25">
      <c r="B23"/>
      <c r="C23"/>
      <c r="D23"/>
      <c r="E23"/>
      <c r="F23"/>
      <c r="G23"/>
      <c r="H23"/>
    </row>
    <row r="24" spans="2:8" x14ac:dyDescent="0.25">
      <c r="B24"/>
      <c r="C24"/>
      <c r="D24"/>
      <c r="E24"/>
      <c r="F24"/>
      <c r="G24"/>
      <c r="H24"/>
    </row>
    <row r="25" spans="2:8" x14ac:dyDescent="0.25">
      <c r="B25"/>
      <c r="C25"/>
      <c r="D25"/>
      <c r="E25"/>
      <c r="F25"/>
      <c r="G25"/>
      <c r="H25"/>
    </row>
    <row r="26" spans="2:8" x14ac:dyDescent="0.25">
      <c r="B26"/>
      <c r="C26"/>
      <c r="D26"/>
      <c r="E26"/>
      <c r="F26"/>
      <c r="G26"/>
      <c r="H26"/>
    </row>
    <row r="27" spans="2:8" x14ac:dyDescent="0.25">
      <c r="B27"/>
      <c r="C27"/>
      <c r="D27"/>
      <c r="E27"/>
      <c r="F27"/>
      <c r="G27"/>
      <c r="H27"/>
    </row>
    <row r="28" spans="2:8" x14ac:dyDescent="0.25">
      <c r="B28"/>
      <c r="C28"/>
      <c r="D28"/>
      <c r="E28"/>
      <c r="F28"/>
      <c r="G28"/>
      <c r="H28"/>
    </row>
    <row r="29" spans="2:8" x14ac:dyDescent="0.25">
      <c r="B29"/>
      <c r="C29"/>
      <c r="D29"/>
      <c r="E29"/>
      <c r="F29"/>
      <c r="G29"/>
      <c r="H29"/>
    </row>
    <row r="30" spans="2:8" x14ac:dyDescent="0.25">
      <c r="B30"/>
      <c r="C30"/>
      <c r="D30"/>
      <c r="E30"/>
      <c r="F30"/>
      <c r="G30"/>
      <c r="H30"/>
    </row>
    <row r="31" spans="2:8" x14ac:dyDescent="0.25">
      <c r="B31"/>
      <c r="C31"/>
      <c r="D31"/>
      <c r="E31"/>
      <c r="F31"/>
      <c r="G31"/>
      <c r="H31"/>
    </row>
    <row r="32" spans="2:8" x14ac:dyDescent="0.25">
      <c r="B32"/>
      <c r="C32"/>
      <c r="D32"/>
      <c r="E32"/>
      <c r="F32"/>
      <c r="G32"/>
      <c r="H32"/>
    </row>
    <row r="33" spans="2:8" x14ac:dyDescent="0.25">
      <c r="B33"/>
      <c r="C33"/>
      <c r="D33"/>
      <c r="E33"/>
      <c r="F33"/>
      <c r="G33"/>
      <c r="H33"/>
    </row>
    <row r="34" spans="2:8" x14ac:dyDescent="0.25">
      <c r="B34"/>
      <c r="C34"/>
      <c r="D34"/>
      <c r="E34"/>
      <c r="F34"/>
      <c r="G34"/>
      <c r="H34"/>
    </row>
    <row r="35" spans="2:8" x14ac:dyDescent="0.25">
      <c r="B35"/>
      <c r="C35"/>
      <c r="D35"/>
      <c r="E35"/>
      <c r="F35"/>
      <c r="G35"/>
      <c r="H35"/>
    </row>
    <row r="36" spans="2:8" x14ac:dyDescent="0.25">
      <c r="B36"/>
      <c r="C36"/>
      <c r="D36"/>
      <c r="E36"/>
      <c r="F36"/>
      <c r="G36"/>
      <c r="H36"/>
    </row>
    <row r="37" spans="2:8" x14ac:dyDescent="0.25">
      <c r="B37"/>
      <c r="C37"/>
      <c r="D37"/>
      <c r="E37"/>
      <c r="F37"/>
      <c r="G37"/>
      <c r="H37"/>
    </row>
    <row r="38" spans="2:8" x14ac:dyDescent="0.25">
      <c r="B38"/>
      <c r="C38"/>
      <c r="D38"/>
      <c r="E38"/>
      <c r="F38"/>
      <c r="G38"/>
      <c r="H38"/>
    </row>
    <row r="39" spans="2:8" x14ac:dyDescent="0.25">
      <c r="B39"/>
      <c r="C39"/>
      <c r="D39"/>
      <c r="E39"/>
      <c r="F39"/>
      <c r="G39"/>
      <c r="H39"/>
    </row>
    <row r="40" spans="2:8" x14ac:dyDescent="0.25">
      <c r="B40"/>
      <c r="C40"/>
      <c r="D40"/>
      <c r="E40"/>
      <c r="F40"/>
      <c r="G40"/>
      <c r="H40"/>
    </row>
    <row r="41" spans="2:8" x14ac:dyDescent="0.25">
      <c r="B41"/>
      <c r="C41"/>
      <c r="D41"/>
      <c r="E41"/>
      <c r="F41"/>
      <c r="G41"/>
      <c r="H41"/>
    </row>
    <row r="42" spans="2:8" x14ac:dyDescent="0.25">
      <c r="B42"/>
      <c r="C42"/>
      <c r="D42"/>
      <c r="E42"/>
      <c r="F42"/>
      <c r="G42"/>
      <c r="H42"/>
    </row>
    <row r="43" spans="2:8" x14ac:dyDescent="0.25">
      <c r="B43"/>
      <c r="C43"/>
      <c r="D43"/>
      <c r="E43"/>
      <c r="F43"/>
      <c r="G43"/>
      <c r="H43"/>
    </row>
    <row r="44" spans="2:8" x14ac:dyDescent="0.25">
      <c r="B44"/>
      <c r="C44"/>
      <c r="D44"/>
      <c r="E44"/>
      <c r="F44"/>
      <c r="G44"/>
      <c r="H44"/>
    </row>
    <row r="45" spans="2:8" x14ac:dyDescent="0.25">
      <c r="B45"/>
      <c r="C45"/>
      <c r="D45"/>
      <c r="E45"/>
      <c r="F45"/>
      <c r="G45"/>
      <c r="H45"/>
    </row>
    <row r="46" spans="2:8" x14ac:dyDescent="0.25">
      <c r="B46"/>
      <c r="C46"/>
      <c r="D46"/>
      <c r="E46"/>
      <c r="F46"/>
      <c r="G46"/>
      <c r="H46"/>
    </row>
    <row r="47" spans="2:8" x14ac:dyDescent="0.25">
      <c r="B47"/>
      <c r="C47"/>
      <c r="D47"/>
      <c r="E47"/>
      <c r="F47"/>
      <c r="G47"/>
      <c r="H47"/>
    </row>
    <row r="48" spans="2:8" x14ac:dyDescent="0.25">
      <c r="B48"/>
      <c r="C48"/>
      <c r="D48"/>
      <c r="E48"/>
      <c r="F48"/>
      <c r="G48"/>
      <c r="H48"/>
    </row>
    <row r="49" spans="2:8" x14ac:dyDescent="0.25">
      <c r="B49"/>
      <c r="C49"/>
      <c r="D49"/>
      <c r="E49"/>
      <c r="F49"/>
      <c r="G49"/>
      <c r="H49"/>
    </row>
    <row r="50" spans="2:8" x14ac:dyDescent="0.25">
      <c r="B50"/>
      <c r="C50"/>
      <c r="D50"/>
      <c r="E50"/>
      <c r="F50"/>
      <c r="G50"/>
      <c r="H50"/>
    </row>
    <row r="51" spans="2:8" x14ac:dyDescent="0.25">
      <c r="B51"/>
      <c r="C51"/>
      <c r="D51"/>
      <c r="E51"/>
      <c r="F51"/>
      <c r="G51"/>
      <c r="H51"/>
    </row>
    <row r="52" spans="2:8" x14ac:dyDescent="0.25">
      <c r="B52"/>
      <c r="C52"/>
      <c r="D52"/>
      <c r="E52"/>
      <c r="F52"/>
      <c r="G52"/>
      <c r="H52"/>
    </row>
    <row r="53" spans="2:8" x14ac:dyDescent="0.25">
      <c r="B53"/>
      <c r="C53"/>
      <c r="D53"/>
      <c r="E53"/>
      <c r="F53"/>
      <c r="G53"/>
      <c r="H53"/>
    </row>
    <row r="54" spans="2:8" x14ac:dyDescent="0.25">
      <c r="B54"/>
      <c r="C54"/>
      <c r="D54"/>
      <c r="E54"/>
      <c r="F54"/>
      <c r="G54"/>
      <c r="H54"/>
    </row>
    <row r="55" spans="2:8" x14ac:dyDescent="0.25">
      <c r="B55"/>
      <c r="C55"/>
      <c r="D55"/>
      <c r="E55"/>
      <c r="F55"/>
      <c r="G55"/>
      <c r="H55"/>
    </row>
    <row r="56" spans="2:8" x14ac:dyDescent="0.25">
      <c r="B56"/>
      <c r="C56"/>
      <c r="D56"/>
      <c r="E56"/>
      <c r="F56"/>
      <c r="G56"/>
      <c r="H56"/>
    </row>
    <row r="57" spans="2:8" x14ac:dyDescent="0.25">
      <c r="B57"/>
      <c r="C57"/>
      <c r="D57"/>
      <c r="E57"/>
      <c r="F57"/>
      <c r="G57"/>
      <c r="H57"/>
    </row>
    <row r="58" spans="2:8" x14ac:dyDescent="0.25">
      <c r="B58"/>
      <c r="C58"/>
      <c r="D58"/>
      <c r="E58"/>
      <c r="F58"/>
      <c r="G58"/>
      <c r="H58"/>
    </row>
    <row r="59" spans="2:8" x14ac:dyDescent="0.25">
      <c r="B59"/>
      <c r="C59"/>
      <c r="D59"/>
      <c r="E59"/>
      <c r="F59"/>
      <c r="G59"/>
      <c r="H59"/>
    </row>
    <row r="60" spans="2:8" x14ac:dyDescent="0.25">
      <c r="B60"/>
      <c r="C60"/>
      <c r="D60"/>
      <c r="E60"/>
      <c r="F60"/>
      <c r="G60"/>
      <c r="H60"/>
    </row>
    <row r="61" spans="2:8" x14ac:dyDescent="0.25">
      <c r="B61"/>
      <c r="C61"/>
      <c r="D61"/>
      <c r="E61"/>
      <c r="F61"/>
      <c r="G61"/>
      <c r="H61"/>
    </row>
    <row r="62" spans="2:8" x14ac:dyDescent="0.25">
      <c r="B62"/>
      <c r="C62"/>
      <c r="D62"/>
      <c r="E62"/>
      <c r="F62"/>
      <c r="G62"/>
      <c r="H62"/>
    </row>
    <row r="63" spans="2:8" x14ac:dyDescent="0.25">
      <c r="B63"/>
      <c r="C63"/>
      <c r="D63"/>
      <c r="E63"/>
      <c r="F63"/>
      <c r="G63"/>
      <c r="H63"/>
    </row>
    <row r="64" spans="2:8" x14ac:dyDescent="0.25">
      <c r="B64"/>
      <c r="C64"/>
      <c r="D64"/>
      <c r="E64"/>
      <c r="F64"/>
      <c r="G64"/>
      <c r="H64"/>
    </row>
    <row r="65" spans="2:8" x14ac:dyDescent="0.25">
      <c r="B65"/>
      <c r="C65"/>
      <c r="D65"/>
      <c r="E65"/>
      <c r="F65"/>
      <c r="G65"/>
      <c r="H65"/>
    </row>
    <row r="66" spans="2:8" x14ac:dyDescent="0.25">
      <c r="B66"/>
      <c r="C66"/>
      <c r="D66"/>
      <c r="E66"/>
      <c r="F66"/>
      <c r="G66"/>
      <c r="H66"/>
    </row>
    <row r="67" spans="2:8" x14ac:dyDescent="0.25">
      <c r="B67"/>
      <c r="C67"/>
      <c r="D67"/>
      <c r="E67"/>
      <c r="F67"/>
      <c r="G67"/>
      <c r="H67"/>
    </row>
    <row r="68" spans="2:8" x14ac:dyDescent="0.25">
      <c r="B68"/>
      <c r="C68"/>
      <c r="D68"/>
      <c r="E68"/>
      <c r="F68"/>
      <c r="G68"/>
      <c r="H68"/>
    </row>
    <row r="69" spans="2:8" x14ac:dyDescent="0.25">
      <c r="B69"/>
      <c r="C69"/>
      <c r="D69"/>
      <c r="E69"/>
      <c r="F69"/>
      <c r="G69"/>
      <c r="H69"/>
    </row>
    <row r="70" spans="2:8" x14ac:dyDescent="0.25">
      <c r="B70"/>
      <c r="C70"/>
      <c r="D70"/>
      <c r="E70"/>
      <c r="F70"/>
      <c r="G70"/>
      <c r="H70"/>
    </row>
    <row r="71" spans="2:8" x14ac:dyDescent="0.25">
      <c r="B71"/>
      <c r="C71"/>
      <c r="D71"/>
      <c r="E71"/>
      <c r="F71"/>
      <c r="G71"/>
      <c r="H71"/>
    </row>
    <row r="72" spans="2:8" x14ac:dyDescent="0.25">
      <c r="B72"/>
      <c r="C72"/>
      <c r="D72"/>
      <c r="E72"/>
      <c r="F72"/>
      <c r="G72"/>
      <c r="H72"/>
    </row>
    <row r="73" spans="2:8" x14ac:dyDescent="0.25">
      <c r="B73"/>
      <c r="C73"/>
      <c r="D73"/>
      <c r="E73"/>
      <c r="F73"/>
      <c r="G73"/>
      <c r="H73"/>
    </row>
    <row r="74" spans="2:8" x14ac:dyDescent="0.25">
      <c r="B74"/>
      <c r="C74"/>
      <c r="D74"/>
      <c r="E74"/>
      <c r="F74"/>
      <c r="G74"/>
      <c r="H74"/>
    </row>
    <row r="75" spans="2:8" x14ac:dyDescent="0.25">
      <c r="B75"/>
      <c r="C75"/>
      <c r="D75"/>
      <c r="E75"/>
      <c r="F75"/>
      <c r="G75"/>
      <c r="H75"/>
    </row>
    <row r="76" spans="2:8" x14ac:dyDescent="0.25">
      <c r="B76"/>
      <c r="C76"/>
      <c r="D76"/>
      <c r="E76"/>
      <c r="F76"/>
      <c r="G76"/>
      <c r="H76"/>
    </row>
    <row r="77" spans="2:8" x14ac:dyDescent="0.25">
      <c r="B77"/>
      <c r="C77"/>
      <c r="D77"/>
      <c r="E77"/>
      <c r="F77"/>
      <c r="G77"/>
      <c r="H77"/>
    </row>
    <row r="78" spans="2:8" x14ac:dyDescent="0.25">
      <c r="B78"/>
      <c r="C78"/>
      <c r="D78"/>
      <c r="E78"/>
      <c r="F78"/>
      <c r="G78"/>
      <c r="H78"/>
    </row>
    <row r="79" spans="2:8" x14ac:dyDescent="0.25">
      <c r="B79"/>
      <c r="C79"/>
      <c r="D79"/>
      <c r="E79"/>
      <c r="F79"/>
      <c r="G79"/>
      <c r="H79"/>
    </row>
    <row r="80" spans="2:8" x14ac:dyDescent="0.25">
      <c r="B80"/>
      <c r="C80"/>
      <c r="D80"/>
      <c r="E80"/>
      <c r="F80"/>
      <c r="G80"/>
      <c r="H80"/>
    </row>
    <row r="81" spans="2:8" x14ac:dyDescent="0.25">
      <c r="B81"/>
      <c r="C81"/>
      <c r="D81"/>
      <c r="E81"/>
      <c r="F81"/>
      <c r="G81"/>
      <c r="H81"/>
    </row>
    <row r="82" spans="2:8" x14ac:dyDescent="0.25">
      <c r="B82"/>
      <c r="C82"/>
      <c r="D82"/>
      <c r="E82"/>
      <c r="F82"/>
      <c r="G82"/>
      <c r="H82"/>
    </row>
    <row r="83" spans="2:8" x14ac:dyDescent="0.25">
      <c r="B83"/>
      <c r="C83"/>
      <c r="D83"/>
      <c r="E83"/>
      <c r="F83"/>
      <c r="G83"/>
      <c r="H83"/>
    </row>
    <row r="84" spans="2:8" x14ac:dyDescent="0.25">
      <c r="B84"/>
      <c r="C84"/>
      <c r="D84"/>
      <c r="E84"/>
      <c r="F84"/>
      <c r="G84"/>
      <c r="H84"/>
    </row>
    <row r="85" spans="2:8" x14ac:dyDescent="0.25">
      <c r="B85"/>
      <c r="C85"/>
      <c r="D85"/>
      <c r="E85"/>
      <c r="F85"/>
      <c r="G85"/>
      <c r="H85"/>
    </row>
    <row r="86" spans="2:8" x14ac:dyDescent="0.25">
      <c r="B86"/>
      <c r="C86"/>
      <c r="D86"/>
      <c r="E86"/>
      <c r="F86"/>
      <c r="G86"/>
      <c r="H86"/>
    </row>
    <row r="87" spans="2:8" x14ac:dyDescent="0.25">
      <c r="B87"/>
      <c r="C87"/>
      <c r="D87"/>
      <c r="E87"/>
      <c r="F87"/>
      <c r="G87"/>
      <c r="H87"/>
    </row>
    <row r="88" spans="2:8" x14ac:dyDescent="0.25">
      <c r="B88"/>
      <c r="C88"/>
      <c r="D88"/>
      <c r="E88"/>
      <c r="F88"/>
      <c r="G88"/>
      <c r="H88"/>
    </row>
    <row r="89" spans="2:8" x14ac:dyDescent="0.25">
      <c r="B89"/>
      <c r="C89"/>
      <c r="D89"/>
      <c r="E89"/>
      <c r="F89"/>
      <c r="G89"/>
      <c r="H89"/>
    </row>
    <row r="90" spans="2:8" x14ac:dyDescent="0.25">
      <c r="B90"/>
      <c r="C90"/>
      <c r="D90"/>
      <c r="E90"/>
      <c r="F90"/>
      <c r="G90"/>
      <c r="H90"/>
    </row>
    <row r="91" spans="2:8" x14ac:dyDescent="0.25">
      <c r="B91"/>
      <c r="C91"/>
      <c r="D91"/>
      <c r="E91"/>
      <c r="F91"/>
      <c r="G91"/>
      <c r="H91"/>
    </row>
    <row r="92" spans="2:8" x14ac:dyDescent="0.25">
      <c r="B92"/>
      <c r="C92"/>
      <c r="D92"/>
      <c r="E92"/>
      <c r="F92"/>
      <c r="G92"/>
      <c r="H92"/>
    </row>
    <row r="93" spans="2:8" x14ac:dyDescent="0.25">
      <c r="B93"/>
      <c r="C93"/>
      <c r="D93"/>
      <c r="E93"/>
      <c r="F93"/>
      <c r="G93"/>
      <c r="H93"/>
    </row>
    <row r="94" spans="2:8" x14ac:dyDescent="0.25">
      <c r="B94"/>
      <c r="C94"/>
      <c r="D94"/>
      <c r="E94"/>
      <c r="F94"/>
      <c r="G94"/>
      <c r="H94"/>
    </row>
    <row r="95" spans="2:8" x14ac:dyDescent="0.25">
      <c r="B95"/>
      <c r="C95"/>
      <c r="D95"/>
      <c r="E95"/>
      <c r="F95"/>
      <c r="G95"/>
      <c r="H95"/>
    </row>
    <row r="96" spans="2:8" x14ac:dyDescent="0.25">
      <c r="B96"/>
      <c r="C96"/>
      <c r="D96"/>
      <c r="E96"/>
      <c r="F96"/>
      <c r="G96"/>
      <c r="H96"/>
    </row>
    <row r="97" spans="2:8" x14ac:dyDescent="0.25">
      <c r="B97"/>
      <c r="C97"/>
      <c r="D97"/>
      <c r="E97"/>
      <c r="F97"/>
      <c r="G97"/>
      <c r="H97"/>
    </row>
    <row r="98" spans="2:8" x14ac:dyDescent="0.25">
      <c r="B98"/>
      <c r="C98"/>
      <c r="D98"/>
      <c r="E98"/>
      <c r="F98"/>
      <c r="G98"/>
      <c r="H98"/>
    </row>
    <row r="99" spans="2:8" x14ac:dyDescent="0.25">
      <c r="B99"/>
      <c r="C99"/>
      <c r="D99"/>
      <c r="E99"/>
      <c r="F99"/>
      <c r="G99"/>
      <c r="H99"/>
    </row>
    <row r="100" spans="2:8" x14ac:dyDescent="0.25">
      <c r="B100"/>
      <c r="C100"/>
      <c r="D100"/>
      <c r="E100"/>
      <c r="F100"/>
      <c r="G100"/>
      <c r="H100"/>
    </row>
    <row r="101" spans="2:8" x14ac:dyDescent="0.25">
      <c r="B101"/>
      <c r="C101"/>
      <c r="D101"/>
      <c r="E101"/>
      <c r="F101"/>
      <c r="G101"/>
      <c r="H101"/>
    </row>
    <row r="102" spans="2:8" x14ac:dyDescent="0.25">
      <c r="B102"/>
      <c r="C102"/>
      <c r="D102"/>
      <c r="E102"/>
      <c r="F102"/>
      <c r="G102"/>
      <c r="H102"/>
    </row>
    <row r="103" spans="2:8" x14ac:dyDescent="0.25">
      <c r="B103"/>
      <c r="C103"/>
      <c r="D103"/>
      <c r="E103"/>
      <c r="F103"/>
      <c r="G103"/>
      <c r="H103"/>
    </row>
    <row r="104" spans="2:8" x14ac:dyDescent="0.25">
      <c r="B104"/>
      <c r="C104"/>
      <c r="D104"/>
      <c r="E104"/>
      <c r="F104"/>
      <c r="G104"/>
      <c r="H104"/>
    </row>
    <row r="105" spans="2:8" x14ac:dyDescent="0.25">
      <c r="B105"/>
      <c r="C105"/>
      <c r="D105"/>
      <c r="E105"/>
      <c r="F105"/>
      <c r="G105"/>
      <c r="H105"/>
    </row>
    <row r="106" spans="2:8" x14ac:dyDescent="0.25">
      <c r="B106"/>
      <c r="C106"/>
      <c r="D106"/>
      <c r="E106"/>
      <c r="F106"/>
      <c r="G106"/>
      <c r="H106"/>
    </row>
    <row r="107" spans="2:8" x14ac:dyDescent="0.25">
      <c r="B107"/>
      <c r="C107"/>
      <c r="D107"/>
      <c r="E107"/>
      <c r="F107"/>
      <c r="G107"/>
      <c r="H107"/>
    </row>
    <row r="108" spans="2:8" x14ac:dyDescent="0.25">
      <c r="B108"/>
      <c r="C108"/>
      <c r="D108"/>
      <c r="E108"/>
      <c r="F108"/>
      <c r="G108"/>
      <c r="H108"/>
    </row>
    <row r="109" spans="2:8" x14ac:dyDescent="0.25">
      <c r="B109"/>
      <c r="C109"/>
      <c r="D109"/>
      <c r="E109"/>
      <c r="F109"/>
      <c r="G109"/>
      <c r="H109"/>
    </row>
    <row r="110" spans="2:8" x14ac:dyDescent="0.25">
      <c r="B110"/>
      <c r="C110"/>
      <c r="D110"/>
      <c r="E110"/>
      <c r="F110"/>
      <c r="G110"/>
      <c r="H110"/>
    </row>
    <row r="111" spans="2:8" x14ac:dyDescent="0.25">
      <c r="B111"/>
      <c r="C111"/>
      <c r="D111"/>
      <c r="E111"/>
      <c r="F111"/>
      <c r="G111"/>
      <c r="H111"/>
    </row>
    <row r="112" spans="2:8" x14ac:dyDescent="0.25">
      <c r="B112"/>
      <c r="C112"/>
      <c r="D112"/>
      <c r="E112"/>
      <c r="F112"/>
      <c r="G112"/>
      <c r="H112"/>
    </row>
    <row r="113" spans="2:8" x14ac:dyDescent="0.25">
      <c r="B113"/>
      <c r="C113"/>
      <c r="D113"/>
      <c r="E113"/>
      <c r="F113"/>
      <c r="G113"/>
      <c r="H113"/>
    </row>
    <row r="114" spans="2:8" x14ac:dyDescent="0.25">
      <c r="B114"/>
      <c r="C114"/>
      <c r="D114"/>
      <c r="E114"/>
      <c r="F114"/>
      <c r="G114"/>
      <c r="H114"/>
    </row>
    <row r="115" spans="2:8" x14ac:dyDescent="0.25">
      <c r="B115"/>
      <c r="C115"/>
      <c r="D115"/>
      <c r="E115"/>
      <c r="F115"/>
      <c r="G115"/>
      <c r="H115"/>
    </row>
    <row r="116" spans="2:8" x14ac:dyDescent="0.25">
      <c r="B116"/>
      <c r="C116"/>
      <c r="D116"/>
      <c r="E116"/>
      <c r="F116"/>
      <c r="G116"/>
      <c r="H116"/>
    </row>
    <row r="117" spans="2:8" x14ac:dyDescent="0.25">
      <c r="B117"/>
      <c r="C117"/>
      <c r="D117"/>
      <c r="E117"/>
      <c r="F117"/>
      <c r="G117"/>
      <c r="H117"/>
    </row>
    <row r="118" spans="2:8" x14ac:dyDescent="0.25">
      <c r="B118"/>
      <c r="C118"/>
      <c r="D118"/>
      <c r="E118"/>
      <c r="F118"/>
      <c r="G118"/>
      <c r="H118"/>
    </row>
    <row r="119" spans="2:8" x14ac:dyDescent="0.25">
      <c r="B119"/>
      <c r="C119"/>
      <c r="D119"/>
      <c r="E119"/>
      <c r="F119"/>
      <c r="G119"/>
      <c r="H119"/>
    </row>
    <row r="120" spans="2:8" x14ac:dyDescent="0.25">
      <c r="B120"/>
      <c r="C120"/>
      <c r="D120"/>
      <c r="E120"/>
      <c r="F120"/>
      <c r="G120"/>
      <c r="H120"/>
    </row>
    <row r="121" spans="2:8" x14ac:dyDescent="0.25">
      <c r="B121"/>
      <c r="C121"/>
      <c r="D121"/>
      <c r="E121"/>
      <c r="F121"/>
      <c r="G121"/>
      <c r="H121"/>
    </row>
    <row r="122" spans="2:8" x14ac:dyDescent="0.25">
      <c r="B122"/>
      <c r="C122"/>
      <c r="D122"/>
      <c r="E122"/>
      <c r="F122"/>
      <c r="G122"/>
      <c r="H122"/>
    </row>
    <row r="123" spans="2:8" x14ac:dyDescent="0.25">
      <c r="B123"/>
      <c r="C123"/>
      <c r="D123"/>
      <c r="E123"/>
      <c r="F123"/>
      <c r="G123"/>
      <c r="H123"/>
    </row>
    <row r="124" spans="2:8" x14ac:dyDescent="0.25">
      <c r="B124"/>
      <c r="C124"/>
      <c r="D124"/>
      <c r="E124"/>
      <c r="F124"/>
      <c r="G124"/>
      <c r="H124"/>
    </row>
    <row r="125" spans="2:8" x14ac:dyDescent="0.25">
      <c r="B125"/>
      <c r="C125"/>
      <c r="D125"/>
      <c r="E125"/>
      <c r="F125"/>
      <c r="G125"/>
      <c r="H125"/>
    </row>
    <row r="126" spans="2:8" x14ac:dyDescent="0.25">
      <c r="B126"/>
      <c r="C126"/>
      <c r="D126"/>
      <c r="E126"/>
      <c r="F126"/>
      <c r="G126"/>
      <c r="H126"/>
    </row>
    <row r="127" spans="2:8" x14ac:dyDescent="0.25">
      <c r="B127"/>
      <c r="C127"/>
      <c r="D127"/>
      <c r="E127"/>
      <c r="F127"/>
      <c r="G127"/>
      <c r="H127"/>
    </row>
    <row r="128" spans="2:8" x14ac:dyDescent="0.25">
      <c r="B128"/>
      <c r="C128"/>
      <c r="D128"/>
      <c r="E128"/>
      <c r="F128"/>
      <c r="G128"/>
      <c r="H128"/>
    </row>
    <row r="129" spans="2:8" x14ac:dyDescent="0.25">
      <c r="B129"/>
      <c r="C129"/>
      <c r="D129"/>
      <c r="E129"/>
      <c r="F129"/>
      <c r="G129"/>
      <c r="H129"/>
    </row>
    <row r="130" spans="2:8" x14ac:dyDescent="0.25">
      <c r="B130"/>
      <c r="C130"/>
      <c r="D130"/>
      <c r="E130"/>
      <c r="F130"/>
      <c r="G130"/>
      <c r="H130"/>
    </row>
    <row r="131" spans="2:8" x14ac:dyDescent="0.25">
      <c r="B131"/>
      <c r="C131"/>
      <c r="D131"/>
      <c r="E131"/>
      <c r="F131"/>
      <c r="G131"/>
      <c r="H131"/>
    </row>
    <row r="132" spans="2:8" x14ac:dyDescent="0.25">
      <c r="B132"/>
      <c r="C132"/>
      <c r="D132"/>
      <c r="E132"/>
      <c r="F132"/>
      <c r="G132"/>
      <c r="H132"/>
    </row>
    <row r="133" spans="2:8" x14ac:dyDescent="0.25">
      <c r="B133"/>
      <c r="C133"/>
      <c r="D133"/>
      <c r="E133"/>
      <c r="F133"/>
      <c r="G133"/>
      <c r="H133"/>
    </row>
    <row r="134" spans="2:8" x14ac:dyDescent="0.25">
      <c r="B134"/>
      <c r="C134"/>
      <c r="D134"/>
      <c r="E134"/>
      <c r="F134"/>
      <c r="G134"/>
      <c r="H134"/>
    </row>
    <row r="135" spans="2:8" x14ac:dyDescent="0.25">
      <c r="B135"/>
      <c r="C135"/>
      <c r="D135"/>
      <c r="E135"/>
      <c r="F135"/>
      <c r="G135"/>
      <c r="H135"/>
    </row>
    <row r="136" spans="2:8" x14ac:dyDescent="0.25">
      <c r="B136"/>
      <c r="C136"/>
      <c r="D136"/>
      <c r="E136"/>
      <c r="F136"/>
      <c r="G136"/>
      <c r="H136"/>
    </row>
    <row r="137" spans="2:8" x14ac:dyDescent="0.25">
      <c r="B137"/>
      <c r="C137"/>
      <c r="D137"/>
      <c r="E137"/>
      <c r="F137"/>
      <c r="G137"/>
      <c r="H137"/>
    </row>
    <row r="138" spans="2:8" x14ac:dyDescent="0.25">
      <c r="B138"/>
      <c r="C138"/>
      <c r="D138"/>
      <c r="E138"/>
      <c r="F138"/>
      <c r="G138"/>
      <c r="H138"/>
    </row>
    <row r="139" spans="2:8" x14ac:dyDescent="0.25">
      <c r="B139"/>
      <c r="C139"/>
      <c r="D139"/>
      <c r="E139"/>
      <c r="F139"/>
      <c r="G139"/>
      <c r="H139"/>
    </row>
    <row r="140" spans="2:8" x14ac:dyDescent="0.25">
      <c r="B140"/>
      <c r="C140"/>
      <c r="D140"/>
      <c r="E140"/>
      <c r="F140"/>
      <c r="G140"/>
      <c r="H140"/>
    </row>
    <row r="141" spans="2:8" x14ac:dyDescent="0.25">
      <c r="B141"/>
      <c r="C141"/>
      <c r="D141"/>
      <c r="E141"/>
      <c r="F141"/>
      <c r="G141"/>
      <c r="H141"/>
    </row>
    <row r="142" spans="2:8" x14ac:dyDescent="0.25">
      <c r="B142"/>
      <c r="C142"/>
      <c r="D142"/>
      <c r="E142"/>
      <c r="F142"/>
      <c r="G142"/>
      <c r="H142"/>
    </row>
    <row r="143" spans="2:8" x14ac:dyDescent="0.25">
      <c r="B143"/>
      <c r="C143"/>
      <c r="D143"/>
      <c r="E143"/>
      <c r="F143"/>
      <c r="G143"/>
      <c r="H143"/>
    </row>
    <row r="144" spans="2:8" x14ac:dyDescent="0.25">
      <c r="B144"/>
      <c r="C144"/>
      <c r="D144"/>
      <c r="E144"/>
      <c r="F144"/>
      <c r="G144"/>
      <c r="H144"/>
    </row>
    <row r="145" spans="2:8" x14ac:dyDescent="0.25">
      <c r="B145"/>
      <c r="C145"/>
      <c r="D145"/>
      <c r="E145"/>
      <c r="F145"/>
      <c r="G145"/>
      <c r="H145"/>
    </row>
    <row r="146" spans="2:8" x14ac:dyDescent="0.25">
      <c r="B146"/>
      <c r="C146"/>
      <c r="D146"/>
      <c r="E146"/>
      <c r="F146"/>
      <c r="G146"/>
      <c r="H146"/>
    </row>
    <row r="147" spans="2:8" x14ac:dyDescent="0.25">
      <c r="B147"/>
      <c r="C147"/>
      <c r="D147"/>
      <c r="E147"/>
      <c r="F147"/>
      <c r="G147"/>
      <c r="H147"/>
    </row>
    <row r="148" spans="2:8" x14ac:dyDescent="0.25">
      <c r="B148"/>
      <c r="C148"/>
      <c r="D148"/>
      <c r="E148"/>
      <c r="F148"/>
      <c r="G148"/>
      <c r="H148"/>
    </row>
    <row r="149" spans="2:8" x14ac:dyDescent="0.25">
      <c r="B149"/>
      <c r="C149"/>
      <c r="D149"/>
      <c r="E149"/>
      <c r="F149"/>
      <c r="G149"/>
      <c r="H149"/>
    </row>
    <row r="150" spans="2:8" x14ac:dyDescent="0.25">
      <c r="B150"/>
      <c r="C150"/>
      <c r="D150"/>
      <c r="E150"/>
      <c r="F150"/>
      <c r="G150"/>
      <c r="H150"/>
    </row>
    <row r="151" spans="2:8" x14ac:dyDescent="0.25">
      <c r="B151"/>
      <c r="C151"/>
      <c r="D151"/>
      <c r="E151"/>
      <c r="F151"/>
      <c r="G151"/>
      <c r="H151"/>
    </row>
    <row r="152" spans="2:8" x14ac:dyDescent="0.25">
      <c r="B152"/>
      <c r="C152"/>
      <c r="D152"/>
      <c r="E152"/>
      <c r="F152"/>
      <c r="G152"/>
      <c r="H152"/>
    </row>
    <row r="153" spans="2:8" x14ac:dyDescent="0.25">
      <c r="B153"/>
      <c r="C153"/>
      <c r="D153"/>
      <c r="E153"/>
      <c r="F153"/>
      <c r="G153"/>
      <c r="H153"/>
    </row>
    <row r="154" spans="2:8" x14ac:dyDescent="0.25">
      <c r="B154"/>
      <c r="C154"/>
      <c r="D154"/>
      <c r="E154"/>
      <c r="F154"/>
      <c r="G154"/>
      <c r="H154"/>
    </row>
    <row r="155" spans="2:8" x14ac:dyDescent="0.25">
      <c r="B155"/>
      <c r="C155"/>
      <c r="D155"/>
      <c r="E155"/>
      <c r="F155"/>
      <c r="G155"/>
      <c r="H155"/>
    </row>
    <row r="156" spans="2:8" x14ac:dyDescent="0.25">
      <c r="B156"/>
      <c r="C156"/>
      <c r="D156"/>
      <c r="E156"/>
      <c r="F156"/>
      <c r="G156"/>
      <c r="H156"/>
    </row>
    <row r="157" spans="2:8" x14ac:dyDescent="0.25">
      <c r="B157"/>
      <c r="C157"/>
      <c r="D157"/>
      <c r="E157"/>
      <c r="F157"/>
      <c r="G157"/>
      <c r="H157"/>
    </row>
    <row r="158" spans="2:8" x14ac:dyDescent="0.25">
      <c r="B158"/>
      <c r="C158"/>
      <c r="D158"/>
      <c r="E158"/>
      <c r="F158"/>
      <c r="G158"/>
      <c r="H158"/>
    </row>
    <row r="159" spans="2:8" x14ac:dyDescent="0.25">
      <c r="B159"/>
      <c r="C159"/>
      <c r="D159"/>
      <c r="E159"/>
      <c r="F159"/>
      <c r="G159"/>
      <c r="H159"/>
    </row>
    <row r="160" spans="2:8" x14ac:dyDescent="0.25">
      <c r="B160"/>
      <c r="C160"/>
      <c r="D160"/>
      <c r="E160"/>
      <c r="F160"/>
      <c r="G160"/>
      <c r="H160"/>
    </row>
    <row r="161" spans="2:8" x14ac:dyDescent="0.25">
      <c r="B161"/>
      <c r="C161"/>
      <c r="D161"/>
      <c r="E161"/>
      <c r="F161"/>
      <c r="G161"/>
      <c r="H161"/>
    </row>
    <row r="162" spans="2:8" x14ac:dyDescent="0.25">
      <c r="B162"/>
      <c r="C162"/>
      <c r="D162"/>
      <c r="E162"/>
      <c r="F162"/>
      <c r="G162"/>
      <c r="H162"/>
    </row>
    <row r="163" spans="2:8" x14ac:dyDescent="0.25">
      <c r="B163"/>
      <c r="C163"/>
      <c r="D163"/>
      <c r="E163"/>
      <c r="F163"/>
      <c r="G163"/>
      <c r="H163"/>
    </row>
    <row r="164" spans="2:8" x14ac:dyDescent="0.25">
      <c r="B164"/>
      <c r="C164"/>
      <c r="D164"/>
      <c r="E164"/>
      <c r="F164"/>
      <c r="G164"/>
      <c r="H164"/>
    </row>
    <row r="165" spans="2:8" x14ac:dyDescent="0.25">
      <c r="B165"/>
      <c r="C165"/>
      <c r="D165"/>
      <c r="E165"/>
      <c r="F165"/>
      <c r="G165"/>
      <c r="H165"/>
    </row>
    <row r="166" spans="2:8" x14ac:dyDescent="0.25">
      <c r="B166"/>
      <c r="C166"/>
      <c r="D166"/>
      <c r="E166"/>
      <c r="F166"/>
      <c r="G166"/>
      <c r="H166"/>
    </row>
    <row r="167" spans="2:8" x14ac:dyDescent="0.25">
      <c r="B167"/>
      <c r="C167"/>
      <c r="D167"/>
      <c r="E167"/>
      <c r="F167"/>
      <c r="G167"/>
      <c r="H167"/>
    </row>
    <row r="168" spans="2:8" x14ac:dyDescent="0.25">
      <c r="B168"/>
      <c r="C168"/>
      <c r="D168"/>
      <c r="E168"/>
      <c r="F168"/>
      <c r="G168"/>
      <c r="H168"/>
    </row>
    <row r="169" spans="2:8" x14ac:dyDescent="0.25">
      <c r="B169"/>
      <c r="C169"/>
      <c r="D169"/>
      <c r="E169"/>
      <c r="F169"/>
      <c r="G169"/>
      <c r="H169"/>
    </row>
    <row r="170" spans="2:8" x14ac:dyDescent="0.25">
      <c r="B170"/>
      <c r="C170"/>
      <c r="D170"/>
      <c r="E170"/>
      <c r="F170"/>
      <c r="G170"/>
      <c r="H170"/>
    </row>
    <row r="171" spans="2:8" x14ac:dyDescent="0.25">
      <c r="B171"/>
      <c r="C171"/>
      <c r="D171"/>
      <c r="E171"/>
      <c r="F171"/>
      <c r="G171"/>
      <c r="H171"/>
    </row>
    <row r="172" spans="2:8" x14ac:dyDescent="0.25">
      <c r="B172"/>
      <c r="C172"/>
      <c r="D172"/>
      <c r="E172"/>
      <c r="F172"/>
      <c r="G172"/>
      <c r="H172"/>
    </row>
    <row r="173" spans="2:8" x14ac:dyDescent="0.25">
      <c r="B173"/>
      <c r="C173"/>
      <c r="D173"/>
      <c r="E173"/>
      <c r="F173"/>
      <c r="G173"/>
      <c r="H173"/>
    </row>
    <row r="174" spans="2:8" x14ac:dyDescent="0.25">
      <c r="B174"/>
      <c r="C174"/>
      <c r="D174"/>
      <c r="E174"/>
      <c r="F174"/>
      <c r="G174"/>
      <c r="H174"/>
    </row>
    <row r="175" spans="2:8" x14ac:dyDescent="0.25">
      <c r="B175"/>
      <c r="C175"/>
      <c r="D175"/>
      <c r="E175"/>
      <c r="F175"/>
      <c r="G175"/>
      <c r="H175"/>
    </row>
    <row r="176" spans="2:8" x14ac:dyDescent="0.25">
      <c r="B176"/>
      <c r="C176"/>
      <c r="D176"/>
      <c r="E176"/>
      <c r="F176"/>
      <c r="G176"/>
      <c r="H176"/>
    </row>
    <row r="177" spans="2:8" x14ac:dyDescent="0.25">
      <c r="B177"/>
      <c r="C177"/>
      <c r="D177"/>
      <c r="E177"/>
      <c r="F177"/>
      <c r="G177"/>
      <c r="H177"/>
    </row>
    <row r="178" spans="2:8" x14ac:dyDescent="0.25">
      <c r="B178"/>
      <c r="C178"/>
      <c r="D178"/>
      <c r="E178"/>
      <c r="F178"/>
      <c r="G178"/>
      <c r="H178"/>
    </row>
    <row r="179" spans="2:8" x14ac:dyDescent="0.25">
      <c r="B179"/>
      <c r="C179"/>
      <c r="D179"/>
      <c r="E179"/>
      <c r="F179"/>
      <c r="G179"/>
      <c r="H179"/>
    </row>
    <row r="180" spans="2:8" x14ac:dyDescent="0.25">
      <c r="B180"/>
      <c r="C180"/>
      <c r="D180"/>
      <c r="E180"/>
      <c r="F180"/>
      <c r="G180"/>
      <c r="H180"/>
    </row>
    <row r="181" spans="2:8" x14ac:dyDescent="0.25">
      <c r="B181"/>
      <c r="C181"/>
      <c r="D181"/>
      <c r="E181"/>
      <c r="F181"/>
      <c r="G181"/>
      <c r="H181"/>
    </row>
    <row r="182" spans="2:8" x14ac:dyDescent="0.25">
      <c r="B182"/>
      <c r="C182"/>
      <c r="D182"/>
      <c r="E182"/>
      <c r="F182"/>
      <c r="G182"/>
      <c r="H182"/>
    </row>
    <row r="183" spans="2:8" x14ac:dyDescent="0.25">
      <c r="B183"/>
      <c r="C183"/>
      <c r="D183"/>
      <c r="E183"/>
      <c r="F183"/>
      <c r="G183"/>
      <c r="H183"/>
    </row>
    <row r="184" spans="2:8" x14ac:dyDescent="0.25">
      <c r="B184"/>
      <c r="C184"/>
      <c r="D184"/>
      <c r="E184"/>
      <c r="F184"/>
      <c r="G184"/>
      <c r="H184"/>
    </row>
    <row r="185" spans="2:8" x14ac:dyDescent="0.25">
      <c r="B185"/>
      <c r="C185"/>
      <c r="D185"/>
      <c r="E185"/>
      <c r="F185"/>
      <c r="G185"/>
      <c r="H185"/>
    </row>
    <row r="186" spans="2:8" x14ac:dyDescent="0.25">
      <c r="B186"/>
      <c r="C186"/>
      <c r="D186"/>
      <c r="E186"/>
      <c r="F186"/>
      <c r="G186"/>
      <c r="H186"/>
    </row>
    <row r="187" spans="2:8" x14ac:dyDescent="0.25">
      <c r="B187"/>
      <c r="C187"/>
      <c r="D187"/>
      <c r="E187"/>
      <c r="F187"/>
      <c r="G187"/>
      <c r="H187"/>
    </row>
    <row r="188" spans="2:8" x14ac:dyDescent="0.25">
      <c r="B188"/>
      <c r="C188"/>
      <c r="D188"/>
      <c r="E188"/>
      <c r="F188"/>
      <c r="G188"/>
      <c r="H188"/>
    </row>
    <row r="189" spans="2:8" x14ac:dyDescent="0.25">
      <c r="B189"/>
      <c r="C189"/>
      <c r="D189"/>
      <c r="E189"/>
      <c r="F189"/>
      <c r="G189"/>
      <c r="H189"/>
    </row>
    <row r="190" spans="2:8" x14ac:dyDescent="0.25">
      <c r="B190"/>
      <c r="C190"/>
      <c r="D190"/>
      <c r="E190"/>
      <c r="F190"/>
      <c r="G190"/>
      <c r="H190"/>
    </row>
    <row r="191" spans="2:8" x14ac:dyDescent="0.25">
      <c r="B191"/>
      <c r="C191"/>
      <c r="D191"/>
      <c r="E191"/>
      <c r="F191"/>
      <c r="G191"/>
      <c r="H191"/>
    </row>
    <row r="192" spans="2:8" x14ac:dyDescent="0.25">
      <c r="B192"/>
      <c r="C192"/>
      <c r="D192"/>
      <c r="E192"/>
      <c r="F192"/>
      <c r="G192"/>
      <c r="H192"/>
    </row>
    <row r="193" spans="2:8" x14ac:dyDescent="0.25">
      <c r="B193"/>
      <c r="C193"/>
      <c r="D193"/>
      <c r="E193"/>
      <c r="F193"/>
      <c r="G193"/>
      <c r="H193"/>
    </row>
    <row r="194" spans="2:8" x14ac:dyDescent="0.25">
      <c r="B194"/>
      <c r="C194"/>
      <c r="D194"/>
      <c r="E194"/>
      <c r="F194"/>
      <c r="G194"/>
      <c r="H194"/>
    </row>
    <row r="195" spans="2:8" x14ac:dyDescent="0.25">
      <c r="B195"/>
      <c r="C195"/>
      <c r="D195"/>
      <c r="E195"/>
      <c r="F195"/>
      <c r="G195"/>
      <c r="H195"/>
    </row>
    <row r="196" spans="2:8" x14ac:dyDescent="0.25">
      <c r="B196"/>
      <c r="C196"/>
      <c r="D196"/>
      <c r="E196"/>
      <c r="F196"/>
      <c r="G196"/>
      <c r="H196"/>
    </row>
    <row r="197" spans="2:8" x14ac:dyDescent="0.25">
      <c r="B197"/>
      <c r="C197"/>
      <c r="D197"/>
      <c r="E197"/>
      <c r="F197"/>
      <c r="G197"/>
      <c r="H197"/>
    </row>
    <row r="198" spans="2:8" x14ac:dyDescent="0.25">
      <c r="B198"/>
      <c r="C198"/>
      <c r="D198"/>
      <c r="E198"/>
      <c r="F198"/>
      <c r="G198"/>
      <c r="H198"/>
    </row>
    <row r="199" spans="2:8" x14ac:dyDescent="0.25">
      <c r="B199"/>
      <c r="C199"/>
      <c r="D199"/>
      <c r="E199"/>
      <c r="F199"/>
      <c r="G199"/>
      <c r="H199"/>
    </row>
    <row r="200" spans="2:8" x14ac:dyDescent="0.25">
      <c r="B200"/>
      <c r="C200"/>
      <c r="D200"/>
      <c r="E200"/>
      <c r="F200"/>
      <c r="G200"/>
      <c r="H200"/>
    </row>
    <row r="201" spans="2:8" x14ac:dyDescent="0.25">
      <c r="B201"/>
      <c r="C201"/>
      <c r="D201"/>
      <c r="E201"/>
      <c r="F201"/>
      <c r="G201"/>
      <c r="H201"/>
    </row>
    <row r="202" spans="2:8" x14ac:dyDescent="0.25">
      <c r="B202"/>
      <c r="C202"/>
      <c r="D202"/>
      <c r="E202"/>
      <c r="F202"/>
      <c r="G202"/>
      <c r="H202"/>
    </row>
    <row r="203" spans="2:8" x14ac:dyDescent="0.25">
      <c r="B203"/>
      <c r="C203"/>
      <c r="D203"/>
      <c r="E203"/>
      <c r="F203"/>
      <c r="G203"/>
      <c r="H203"/>
    </row>
    <row r="204" spans="2:8" x14ac:dyDescent="0.25">
      <c r="B204"/>
      <c r="C204"/>
      <c r="D204"/>
      <c r="E204"/>
      <c r="F204"/>
      <c r="G204"/>
      <c r="H204"/>
    </row>
    <row r="205" spans="2:8" x14ac:dyDescent="0.25">
      <c r="B205"/>
      <c r="C205"/>
      <c r="D205"/>
      <c r="E205"/>
      <c r="F205"/>
      <c r="G205"/>
      <c r="H205"/>
    </row>
    <row r="206" spans="2:8" x14ac:dyDescent="0.25">
      <c r="B206"/>
      <c r="C206"/>
      <c r="D206"/>
      <c r="E206"/>
      <c r="F206"/>
      <c r="G206"/>
      <c r="H206"/>
    </row>
    <row r="207" spans="2:8" x14ac:dyDescent="0.25">
      <c r="B207"/>
      <c r="C207"/>
      <c r="D207"/>
      <c r="E207"/>
      <c r="F207"/>
      <c r="G207"/>
      <c r="H207"/>
    </row>
    <row r="208" spans="2:8" x14ac:dyDescent="0.25">
      <c r="B208"/>
      <c r="C208"/>
      <c r="D208"/>
      <c r="E208"/>
      <c r="F208"/>
      <c r="G208"/>
      <c r="H208"/>
    </row>
    <row r="209" spans="2:8" x14ac:dyDescent="0.25">
      <c r="B209"/>
      <c r="C209"/>
      <c r="D209"/>
      <c r="E209"/>
      <c r="F209"/>
      <c r="G209"/>
      <c r="H209"/>
    </row>
    <row r="210" spans="2:8" x14ac:dyDescent="0.25">
      <c r="B210"/>
      <c r="C210"/>
      <c r="D210"/>
      <c r="E210"/>
      <c r="F210"/>
      <c r="G210"/>
      <c r="H210"/>
    </row>
    <row r="211" spans="2:8" x14ac:dyDescent="0.25">
      <c r="B211"/>
      <c r="C211"/>
      <c r="D211"/>
      <c r="E211"/>
      <c r="F211"/>
      <c r="G211"/>
      <c r="H211"/>
    </row>
    <row r="212" spans="2:8" x14ac:dyDescent="0.25">
      <c r="B212"/>
      <c r="C212"/>
      <c r="D212"/>
      <c r="E212"/>
      <c r="F212"/>
      <c r="G212"/>
      <c r="H212"/>
    </row>
    <row r="213" spans="2:8" x14ac:dyDescent="0.25">
      <c r="B213"/>
      <c r="C213"/>
      <c r="D213"/>
      <c r="E213"/>
      <c r="F213"/>
      <c r="G213"/>
      <c r="H213"/>
    </row>
    <row r="214" spans="2:8" x14ac:dyDescent="0.25">
      <c r="B214"/>
      <c r="C214"/>
      <c r="D214"/>
      <c r="E214"/>
      <c r="F214"/>
      <c r="G214"/>
      <c r="H214"/>
    </row>
    <row r="215" spans="2:8" x14ac:dyDescent="0.25">
      <c r="B215"/>
      <c r="C215"/>
      <c r="D215"/>
      <c r="E215"/>
      <c r="F215"/>
      <c r="G215"/>
      <c r="H215"/>
    </row>
    <row r="216" spans="2:8" x14ac:dyDescent="0.25">
      <c r="B216"/>
      <c r="C216"/>
      <c r="D216"/>
      <c r="E216"/>
      <c r="F216"/>
      <c r="G216"/>
      <c r="H216"/>
    </row>
    <row r="217" spans="2:8" x14ac:dyDescent="0.25">
      <c r="B217"/>
      <c r="C217"/>
      <c r="D217"/>
      <c r="E217"/>
      <c r="F217"/>
      <c r="G217"/>
      <c r="H217"/>
    </row>
    <row r="218" spans="2:8" x14ac:dyDescent="0.25">
      <c r="B218"/>
      <c r="C218"/>
      <c r="D218"/>
      <c r="E218"/>
      <c r="F218"/>
      <c r="G218"/>
      <c r="H218"/>
    </row>
    <row r="219" spans="2:8" x14ac:dyDescent="0.25">
      <c r="B219"/>
      <c r="C219"/>
      <c r="D219"/>
      <c r="E219"/>
      <c r="F219"/>
      <c r="G219"/>
      <c r="H219"/>
    </row>
    <row r="220" spans="2:8" x14ac:dyDescent="0.25">
      <c r="B220"/>
      <c r="C220"/>
      <c r="D220"/>
      <c r="E220"/>
      <c r="F220"/>
      <c r="G220"/>
      <c r="H220"/>
    </row>
    <row r="221" spans="2:8" x14ac:dyDescent="0.25">
      <c r="B221"/>
      <c r="C221"/>
      <c r="D221"/>
      <c r="E221"/>
      <c r="F221"/>
      <c r="G221"/>
      <c r="H221"/>
    </row>
    <row r="222" spans="2:8" x14ac:dyDescent="0.25">
      <c r="B222"/>
      <c r="C222"/>
      <c r="D222"/>
      <c r="E222"/>
      <c r="F222"/>
      <c r="G222"/>
      <c r="H222"/>
    </row>
    <row r="223" spans="2:8" x14ac:dyDescent="0.25">
      <c r="B223"/>
      <c r="C223"/>
      <c r="D223"/>
      <c r="E223"/>
      <c r="F223"/>
      <c r="G223"/>
      <c r="H223"/>
    </row>
    <row r="224" spans="2:8" x14ac:dyDescent="0.25">
      <c r="B224"/>
      <c r="C224"/>
      <c r="D224"/>
      <c r="E224"/>
      <c r="F224"/>
      <c r="G224"/>
      <c r="H224"/>
    </row>
    <row r="225" spans="2:8" x14ac:dyDescent="0.25">
      <c r="B225"/>
      <c r="C225"/>
      <c r="D225"/>
      <c r="E225"/>
      <c r="F225"/>
      <c r="G225"/>
      <c r="H225"/>
    </row>
    <row r="226" spans="2:8" x14ac:dyDescent="0.25">
      <c r="B226"/>
      <c r="C226"/>
      <c r="D226"/>
      <c r="E226"/>
      <c r="F226"/>
      <c r="G226"/>
      <c r="H226"/>
    </row>
    <row r="227" spans="2:8" x14ac:dyDescent="0.25">
      <c r="B227"/>
      <c r="C227"/>
      <c r="D227"/>
      <c r="E227"/>
      <c r="F227"/>
      <c r="G227"/>
      <c r="H227"/>
    </row>
    <row r="228" spans="2:8" x14ac:dyDescent="0.25">
      <c r="B228"/>
      <c r="C228"/>
      <c r="D228"/>
      <c r="E228"/>
      <c r="F228"/>
      <c r="G228"/>
      <c r="H228"/>
    </row>
    <row r="229" spans="2:8" x14ac:dyDescent="0.25">
      <c r="B229"/>
      <c r="C229"/>
      <c r="D229"/>
      <c r="E229"/>
      <c r="F229"/>
      <c r="G229"/>
      <c r="H229"/>
    </row>
    <row r="230" spans="2:8" x14ac:dyDescent="0.25">
      <c r="B230"/>
      <c r="C230"/>
      <c r="D230"/>
      <c r="E230"/>
      <c r="F230"/>
      <c r="G230"/>
      <c r="H230"/>
    </row>
    <row r="231" spans="2:8" x14ac:dyDescent="0.25">
      <c r="B231"/>
      <c r="C231"/>
      <c r="D231"/>
      <c r="E231"/>
      <c r="F231"/>
      <c r="G231"/>
      <c r="H231"/>
    </row>
    <row r="232" spans="2:8" x14ac:dyDescent="0.25">
      <c r="B232"/>
      <c r="C232"/>
      <c r="D232"/>
      <c r="E232"/>
      <c r="F232"/>
      <c r="G232"/>
      <c r="H232"/>
    </row>
    <row r="233" spans="2:8" x14ac:dyDescent="0.25">
      <c r="B233"/>
      <c r="C233"/>
      <c r="D233"/>
      <c r="E233"/>
      <c r="F233"/>
      <c r="G233"/>
      <c r="H233"/>
    </row>
    <row r="234" spans="2:8" x14ac:dyDescent="0.25">
      <c r="B234"/>
      <c r="C234"/>
      <c r="D234"/>
      <c r="E234"/>
      <c r="F234"/>
      <c r="G234"/>
      <c r="H234"/>
    </row>
    <row r="235" spans="2:8" x14ac:dyDescent="0.25">
      <c r="B235"/>
      <c r="C235"/>
      <c r="D235"/>
      <c r="E235"/>
      <c r="F235"/>
      <c r="G235"/>
      <c r="H235"/>
    </row>
    <row r="236" spans="2:8" x14ac:dyDescent="0.25">
      <c r="B236"/>
      <c r="C236"/>
      <c r="D236"/>
      <c r="E236"/>
      <c r="F236"/>
      <c r="G236"/>
      <c r="H236"/>
    </row>
    <row r="237" spans="2:8" x14ac:dyDescent="0.25">
      <c r="B237"/>
      <c r="C237"/>
      <c r="D237"/>
      <c r="E237"/>
      <c r="F237"/>
      <c r="G237"/>
      <c r="H237"/>
    </row>
    <row r="238" spans="2:8" x14ac:dyDescent="0.25">
      <c r="B238"/>
      <c r="C238"/>
      <c r="D238"/>
      <c r="E238"/>
      <c r="F238"/>
      <c r="G238"/>
      <c r="H238"/>
    </row>
    <row r="239" spans="2:8" x14ac:dyDescent="0.25">
      <c r="B239"/>
      <c r="C239"/>
      <c r="D239"/>
      <c r="E239"/>
      <c r="F239"/>
      <c r="G239"/>
      <c r="H239"/>
    </row>
    <row r="240" spans="2:8" x14ac:dyDescent="0.25">
      <c r="B240"/>
      <c r="C240"/>
      <c r="D240"/>
      <c r="E240"/>
      <c r="F240"/>
      <c r="G240"/>
      <c r="H240"/>
    </row>
    <row r="241" spans="2:8" x14ac:dyDescent="0.25">
      <c r="B241"/>
      <c r="C241"/>
      <c r="D241"/>
      <c r="E241"/>
      <c r="F241"/>
      <c r="G241"/>
      <c r="H241"/>
    </row>
    <row r="242" spans="2:8" x14ac:dyDescent="0.25">
      <c r="B242"/>
      <c r="C242"/>
      <c r="D242"/>
      <c r="E242"/>
      <c r="F242"/>
      <c r="G242"/>
      <c r="H242"/>
    </row>
    <row r="243" spans="2:8" x14ac:dyDescent="0.25">
      <c r="B243"/>
      <c r="C243"/>
      <c r="D243"/>
      <c r="E243"/>
      <c r="F243"/>
      <c r="G243"/>
      <c r="H243"/>
    </row>
    <row r="244" spans="2:8" x14ac:dyDescent="0.25">
      <c r="B244"/>
      <c r="C244"/>
      <c r="D244"/>
      <c r="E244"/>
      <c r="F244"/>
      <c r="G244"/>
      <c r="H244"/>
    </row>
    <row r="245" spans="2:8" x14ac:dyDescent="0.25">
      <c r="B245"/>
      <c r="C245"/>
      <c r="D245"/>
      <c r="E245"/>
      <c r="F245"/>
      <c r="G245"/>
      <c r="H245"/>
    </row>
    <row r="246" spans="2:8" x14ac:dyDescent="0.25">
      <c r="B246"/>
      <c r="C246"/>
      <c r="D246"/>
      <c r="E246"/>
      <c r="F246"/>
      <c r="G246"/>
      <c r="H246"/>
    </row>
    <row r="247" spans="2:8" x14ac:dyDescent="0.25">
      <c r="B247"/>
      <c r="C247"/>
      <c r="D247"/>
      <c r="E247"/>
      <c r="F247"/>
      <c r="G247"/>
      <c r="H247"/>
    </row>
    <row r="248" spans="2:8" x14ac:dyDescent="0.25">
      <c r="B248"/>
      <c r="C248"/>
      <c r="D248"/>
      <c r="E248"/>
      <c r="F248"/>
      <c r="G248"/>
      <c r="H248"/>
    </row>
    <row r="249" spans="2:8" x14ac:dyDescent="0.25">
      <c r="B249"/>
      <c r="C249"/>
      <c r="D249"/>
      <c r="E249"/>
      <c r="F249"/>
      <c r="G249"/>
      <c r="H249"/>
    </row>
    <row r="250" spans="2:8" x14ac:dyDescent="0.25">
      <c r="B250"/>
      <c r="C250"/>
      <c r="D250"/>
      <c r="E250"/>
      <c r="F250"/>
      <c r="G250"/>
      <c r="H250"/>
    </row>
    <row r="251" spans="2:8" x14ac:dyDescent="0.25">
      <c r="B251"/>
      <c r="C251"/>
      <c r="D251"/>
      <c r="E251"/>
      <c r="F251"/>
      <c r="G251"/>
      <c r="H251"/>
    </row>
    <row r="252" spans="2:8" x14ac:dyDescent="0.25">
      <c r="B252"/>
      <c r="C252"/>
      <c r="D252"/>
      <c r="E252"/>
      <c r="F252"/>
      <c r="G252"/>
      <c r="H252"/>
    </row>
    <row r="253" spans="2:8" x14ac:dyDescent="0.25">
      <c r="B253"/>
      <c r="C253"/>
      <c r="D253"/>
      <c r="E253"/>
      <c r="F253"/>
      <c r="G253"/>
      <c r="H253"/>
    </row>
    <row r="254" spans="2:8" x14ac:dyDescent="0.25">
      <c r="B254"/>
      <c r="C254"/>
      <c r="D254"/>
      <c r="E254"/>
      <c r="F254"/>
      <c r="G254"/>
      <c r="H254"/>
    </row>
    <row r="255" spans="2:8" x14ac:dyDescent="0.25">
      <c r="B255"/>
      <c r="C255"/>
      <c r="D255"/>
      <c r="E255"/>
      <c r="F255"/>
      <c r="G255"/>
      <c r="H255"/>
    </row>
    <row r="256" spans="2:8" x14ac:dyDescent="0.25">
      <c r="B256"/>
      <c r="C256"/>
      <c r="D256"/>
      <c r="E256"/>
      <c r="F256"/>
      <c r="G256"/>
      <c r="H256"/>
    </row>
    <row r="257" spans="2:8" x14ac:dyDescent="0.25">
      <c r="B257"/>
      <c r="C257"/>
      <c r="D257"/>
      <c r="E257"/>
      <c r="F257"/>
      <c r="G257"/>
      <c r="H257"/>
    </row>
    <row r="258" spans="2:8" x14ac:dyDescent="0.25">
      <c r="B258"/>
      <c r="C258"/>
      <c r="D258"/>
      <c r="E258"/>
      <c r="F258"/>
      <c r="G258"/>
      <c r="H258"/>
    </row>
    <row r="259" spans="2:8" x14ac:dyDescent="0.25">
      <c r="B259"/>
      <c r="C259"/>
      <c r="D259"/>
      <c r="E259"/>
      <c r="F259"/>
      <c r="G259"/>
      <c r="H259"/>
    </row>
    <row r="260" spans="2:8" x14ac:dyDescent="0.25">
      <c r="B260"/>
      <c r="C260"/>
      <c r="D260"/>
      <c r="E260"/>
      <c r="F260"/>
      <c r="G260"/>
      <c r="H260"/>
    </row>
    <row r="261" spans="2:8" x14ac:dyDescent="0.25">
      <c r="B261"/>
      <c r="C261"/>
      <c r="D261"/>
      <c r="E261"/>
      <c r="F261"/>
      <c r="G261"/>
      <c r="H261"/>
    </row>
    <row r="262" spans="2:8" x14ac:dyDescent="0.25">
      <c r="B262"/>
      <c r="C262"/>
      <c r="D262"/>
      <c r="E262"/>
      <c r="F262"/>
      <c r="G262"/>
      <c r="H262"/>
    </row>
    <row r="263" spans="2:8" x14ac:dyDescent="0.25">
      <c r="B263"/>
      <c r="C263"/>
      <c r="D263"/>
      <c r="E263"/>
      <c r="F263"/>
      <c r="G263"/>
      <c r="H263"/>
    </row>
    <row r="264" spans="2:8" x14ac:dyDescent="0.25">
      <c r="B264"/>
      <c r="C264"/>
      <c r="D264"/>
      <c r="E264"/>
      <c r="F264"/>
      <c r="G264"/>
      <c r="H264"/>
    </row>
    <row r="265" spans="2:8" x14ac:dyDescent="0.25">
      <c r="B265"/>
      <c r="C265"/>
      <c r="D265"/>
      <c r="E265"/>
      <c r="F265"/>
      <c r="G265"/>
      <c r="H265"/>
    </row>
    <row r="266" spans="2:8" x14ac:dyDescent="0.25">
      <c r="B266"/>
      <c r="C266"/>
      <c r="D266"/>
      <c r="E266"/>
      <c r="F266"/>
      <c r="G266"/>
      <c r="H266"/>
    </row>
    <row r="267" spans="2:8" x14ac:dyDescent="0.25">
      <c r="B267"/>
      <c r="C267"/>
      <c r="D267"/>
      <c r="E267"/>
      <c r="F267"/>
      <c r="G267"/>
      <c r="H267"/>
    </row>
    <row r="268" spans="2:8" x14ac:dyDescent="0.25">
      <c r="B268"/>
      <c r="C268"/>
      <c r="D268"/>
      <c r="E268"/>
      <c r="F268"/>
      <c r="G268"/>
      <c r="H268"/>
    </row>
    <row r="269" spans="2:8" x14ac:dyDescent="0.25">
      <c r="B269"/>
      <c r="C269"/>
      <c r="D269"/>
      <c r="E269"/>
      <c r="F269"/>
      <c r="G269"/>
      <c r="H269"/>
    </row>
    <row r="270" spans="2:8" x14ac:dyDescent="0.25">
      <c r="B270"/>
      <c r="C270"/>
      <c r="D270"/>
      <c r="E270"/>
      <c r="F270"/>
      <c r="G270"/>
      <c r="H270"/>
    </row>
    <row r="271" spans="2:8" x14ac:dyDescent="0.25">
      <c r="B271"/>
      <c r="C271"/>
      <c r="D271"/>
      <c r="E271"/>
      <c r="F271"/>
      <c r="G271"/>
      <c r="H271"/>
    </row>
    <row r="272" spans="2:8" x14ac:dyDescent="0.25">
      <c r="B272"/>
      <c r="C272"/>
      <c r="D272"/>
      <c r="E272"/>
      <c r="F272"/>
      <c r="G272"/>
      <c r="H272"/>
    </row>
    <row r="273" spans="2:8" x14ac:dyDescent="0.25">
      <c r="B273"/>
      <c r="C273"/>
      <c r="D273"/>
      <c r="E273"/>
      <c r="F273"/>
      <c r="G273"/>
      <c r="H273"/>
    </row>
    <row r="274" spans="2:8" x14ac:dyDescent="0.25">
      <c r="B274"/>
      <c r="C274"/>
      <c r="D274"/>
      <c r="E274"/>
      <c r="F274"/>
      <c r="G274"/>
      <c r="H274"/>
    </row>
    <row r="275" spans="2:8" x14ac:dyDescent="0.25">
      <c r="B275"/>
      <c r="C275"/>
      <c r="D275"/>
      <c r="E275"/>
      <c r="F275"/>
      <c r="G275"/>
      <c r="H275"/>
    </row>
    <row r="276" spans="2:8" x14ac:dyDescent="0.25">
      <c r="B276"/>
      <c r="C276"/>
      <c r="D276"/>
      <c r="E276"/>
      <c r="F276"/>
      <c r="G276"/>
      <c r="H276"/>
    </row>
    <row r="277" spans="2:8" x14ac:dyDescent="0.25">
      <c r="B277"/>
      <c r="C277"/>
      <c r="D277"/>
      <c r="E277"/>
      <c r="F277"/>
      <c r="G277"/>
      <c r="H277"/>
    </row>
    <row r="278" spans="2:8" x14ac:dyDescent="0.25">
      <c r="B278"/>
      <c r="C278"/>
      <c r="D278"/>
      <c r="E278"/>
      <c r="F278"/>
      <c r="G278"/>
      <c r="H278"/>
    </row>
    <row r="279" spans="2:8" x14ac:dyDescent="0.25">
      <c r="B279"/>
      <c r="C279"/>
      <c r="D279"/>
      <c r="E279"/>
      <c r="F279"/>
      <c r="G279"/>
      <c r="H279"/>
    </row>
    <row r="280" spans="2:8" x14ac:dyDescent="0.25">
      <c r="B280"/>
      <c r="C280"/>
      <c r="D280"/>
      <c r="E280"/>
      <c r="F280"/>
      <c r="G280"/>
      <c r="H280"/>
    </row>
    <row r="281" spans="2:8" x14ac:dyDescent="0.25">
      <c r="B281"/>
      <c r="C281"/>
      <c r="D281"/>
      <c r="E281"/>
      <c r="F281"/>
      <c r="G281"/>
      <c r="H281"/>
    </row>
    <row r="282" spans="2:8" x14ac:dyDescent="0.25">
      <c r="B282"/>
      <c r="C282"/>
      <c r="D282"/>
      <c r="E282"/>
      <c r="F282"/>
      <c r="G282"/>
      <c r="H282"/>
    </row>
    <row r="283" spans="2:8" x14ac:dyDescent="0.25">
      <c r="B283"/>
      <c r="C283"/>
      <c r="D283"/>
      <c r="E283"/>
      <c r="F283"/>
      <c r="G283"/>
      <c r="H283"/>
    </row>
    <row r="284" spans="2:8" x14ac:dyDescent="0.25">
      <c r="B284"/>
      <c r="C284"/>
      <c r="D284"/>
      <c r="E284"/>
      <c r="F284"/>
      <c r="G284"/>
      <c r="H284"/>
    </row>
    <row r="285" spans="2:8" x14ac:dyDescent="0.25">
      <c r="B285"/>
      <c r="C285"/>
      <c r="D285"/>
      <c r="E285"/>
      <c r="F285"/>
      <c r="G285"/>
      <c r="H285"/>
    </row>
    <row r="286" spans="2:8" x14ac:dyDescent="0.25">
      <c r="B286"/>
      <c r="C286"/>
      <c r="D286"/>
      <c r="E286"/>
      <c r="F286"/>
      <c r="G286"/>
      <c r="H286"/>
    </row>
    <row r="287" spans="2:8" x14ac:dyDescent="0.25">
      <c r="B287"/>
      <c r="C287"/>
      <c r="D287"/>
      <c r="E287"/>
      <c r="F287"/>
      <c r="G287"/>
      <c r="H287"/>
    </row>
    <row r="288" spans="2:8" x14ac:dyDescent="0.25">
      <c r="B288"/>
      <c r="C288"/>
      <c r="D288"/>
      <c r="E288"/>
      <c r="F288"/>
      <c r="G288"/>
      <c r="H288"/>
    </row>
    <row r="289" spans="2:8" x14ac:dyDescent="0.25">
      <c r="B289"/>
      <c r="C289"/>
      <c r="D289"/>
      <c r="E289"/>
      <c r="F289"/>
      <c r="G289"/>
      <c r="H289"/>
    </row>
    <row r="290" spans="2:8" x14ac:dyDescent="0.25">
      <c r="B290"/>
      <c r="C290"/>
      <c r="D290"/>
      <c r="E290"/>
      <c r="F290"/>
      <c r="G290"/>
      <c r="H290"/>
    </row>
    <row r="291" spans="2:8" x14ac:dyDescent="0.25">
      <c r="B291"/>
      <c r="C291"/>
      <c r="D291"/>
      <c r="E291"/>
      <c r="F291"/>
      <c r="G291"/>
      <c r="H291"/>
    </row>
    <row r="292" spans="2:8" x14ac:dyDescent="0.25">
      <c r="B292"/>
      <c r="C292"/>
      <c r="D292"/>
      <c r="E292"/>
      <c r="F292"/>
      <c r="G292"/>
      <c r="H292"/>
    </row>
    <row r="293" spans="2:8" x14ac:dyDescent="0.25">
      <c r="B293"/>
      <c r="C293"/>
      <c r="D293"/>
      <c r="E293"/>
      <c r="F293"/>
      <c r="G293"/>
      <c r="H293"/>
    </row>
    <row r="294" spans="2:8" x14ac:dyDescent="0.25">
      <c r="B294"/>
      <c r="C294"/>
      <c r="D294"/>
      <c r="E294"/>
      <c r="F294"/>
      <c r="G294"/>
      <c r="H294"/>
    </row>
    <row r="295" spans="2:8" x14ac:dyDescent="0.25">
      <c r="B295"/>
      <c r="C295"/>
      <c r="D295"/>
      <c r="E295"/>
      <c r="F295"/>
      <c r="G295"/>
      <c r="H295"/>
    </row>
    <row r="296" spans="2:8" x14ac:dyDescent="0.25">
      <c r="B296"/>
      <c r="C296"/>
      <c r="D296"/>
      <c r="E296"/>
      <c r="F296"/>
      <c r="G296"/>
      <c r="H296"/>
    </row>
    <row r="297" spans="2:8" x14ac:dyDescent="0.25">
      <c r="B297"/>
      <c r="C297"/>
      <c r="D297"/>
      <c r="E297"/>
      <c r="F297"/>
      <c r="G297"/>
      <c r="H297"/>
    </row>
    <row r="298" spans="2:8" x14ac:dyDescent="0.25">
      <c r="B298"/>
      <c r="C298"/>
      <c r="D298"/>
      <c r="E298"/>
      <c r="F298"/>
      <c r="G298"/>
      <c r="H298"/>
    </row>
    <row r="299" spans="2:8" x14ac:dyDescent="0.25">
      <c r="B299"/>
      <c r="C299"/>
      <c r="D299"/>
      <c r="E299"/>
      <c r="F299"/>
      <c r="G299"/>
      <c r="H299"/>
    </row>
    <row r="300" spans="2:8" x14ac:dyDescent="0.25">
      <c r="B300"/>
      <c r="C300"/>
      <c r="D300"/>
      <c r="E300"/>
      <c r="F300"/>
      <c r="G300"/>
      <c r="H300"/>
    </row>
    <row r="301" spans="2:8" x14ac:dyDescent="0.25">
      <c r="B301"/>
      <c r="C301"/>
      <c r="D301"/>
      <c r="E301"/>
      <c r="F301"/>
      <c r="G301"/>
      <c r="H301"/>
    </row>
    <row r="302" spans="2:8" x14ac:dyDescent="0.25">
      <c r="B302"/>
      <c r="C302"/>
      <c r="D302"/>
      <c r="E302"/>
      <c r="F302"/>
      <c r="G302"/>
      <c r="H302"/>
    </row>
    <row r="303" spans="2:8" x14ac:dyDescent="0.25">
      <c r="B303"/>
      <c r="C303"/>
      <c r="D303"/>
      <c r="E303"/>
      <c r="F303"/>
      <c r="G303"/>
      <c r="H303"/>
    </row>
    <row r="304" spans="2:8" x14ac:dyDescent="0.25">
      <c r="B304"/>
      <c r="C304"/>
      <c r="D304"/>
      <c r="E304"/>
      <c r="F304"/>
      <c r="G304"/>
      <c r="H304"/>
    </row>
    <row r="305" spans="2:8" x14ac:dyDescent="0.25">
      <c r="B305"/>
      <c r="C305"/>
      <c r="D305"/>
      <c r="E305"/>
      <c r="F305"/>
      <c r="G305"/>
      <c r="H305"/>
    </row>
    <row r="306" spans="2:8" x14ac:dyDescent="0.25">
      <c r="B306"/>
      <c r="C306"/>
      <c r="D306"/>
      <c r="E306"/>
      <c r="F306"/>
      <c r="G306"/>
      <c r="H306"/>
    </row>
    <row r="307" spans="2:8" x14ac:dyDescent="0.25">
      <c r="B307"/>
      <c r="C307"/>
      <c r="D307"/>
      <c r="E307"/>
      <c r="F307"/>
      <c r="G307"/>
      <c r="H307"/>
    </row>
    <row r="308" spans="2:8" x14ac:dyDescent="0.25">
      <c r="B308"/>
      <c r="C308"/>
      <c r="D308"/>
      <c r="E308"/>
      <c r="F308"/>
      <c r="G308"/>
      <c r="H308"/>
    </row>
    <row r="309" spans="2:8" x14ac:dyDescent="0.25">
      <c r="B309"/>
      <c r="C309"/>
      <c r="D309"/>
      <c r="E309"/>
      <c r="F309"/>
      <c r="G309"/>
      <c r="H309"/>
    </row>
    <row r="310" spans="2:8" x14ac:dyDescent="0.25">
      <c r="B310"/>
      <c r="C310"/>
      <c r="D310"/>
      <c r="E310"/>
      <c r="F310"/>
      <c r="G310"/>
      <c r="H310"/>
    </row>
    <row r="311" spans="2:8" x14ac:dyDescent="0.25">
      <c r="B311"/>
      <c r="C311"/>
      <c r="D311"/>
      <c r="E311"/>
      <c r="F311"/>
      <c r="G311"/>
      <c r="H311"/>
    </row>
    <row r="312" spans="2:8" x14ac:dyDescent="0.25">
      <c r="B312"/>
      <c r="C312"/>
      <c r="D312"/>
      <c r="E312"/>
      <c r="F312"/>
      <c r="G312"/>
      <c r="H312"/>
    </row>
    <row r="313" spans="2:8" x14ac:dyDescent="0.25">
      <c r="B313"/>
      <c r="C313"/>
      <c r="D313"/>
      <c r="E313"/>
      <c r="F313"/>
      <c r="G313"/>
      <c r="H313"/>
    </row>
    <row r="314" spans="2:8" x14ac:dyDescent="0.25">
      <c r="B314"/>
      <c r="C314"/>
      <c r="D314"/>
      <c r="E314"/>
      <c r="F314"/>
      <c r="G314"/>
      <c r="H314"/>
    </row>
    <row r="315" spans="2:8" x14ac:dyDescent="0.25">
      <c r="B315"/>
      <c r="C315"/>
      <c r="D315"/>
      <c r="E315"/>
      <c r="F315"/>
      <c r="G315"/>
      <c r="H315"/>
    </row>
    <row r="316" spans="2:8" x14ac:dyDescent="0.25">
      <c r="B316"/>
      <c r="C316"/>
      <c r="D316"/>
      <c r="E316"/>
      <c r="F316"/>
      <c r="G316"/>
      <c r="H316"/>
    </row>
    <row r="317" spans="2:8" x14ac:dyDescent="0.25">
      <c r="B317"/>
      <c r="C317"/>
      <c r="D317"/>
      <c r="E317"/>
      <c r="F317"/>
      <c r="G317"/>
      <c r="H317"/>
    </row>
    <row r="318" spans="2:8" x14ac:dyDescent="0.25">
      <c r="B318"/>
      <c r="C318"/>
      <c r="D318"/>
      <c r="E318"/>
      <c r="F318"/>
      <c r="G318"/>
      <c r="H318"/>
    </row>
    <row r="319" spans="2:8" x14ac:dyDescent="0.25">
      <c r="B319"/>
      <c r="C319"/>
      <c r="D319"/>
      <c r="E319"/>
      <c r="F319"/>
      <c r="G319"/>
      <c r="H319"/>
    </row>
    <row r="320" spans="2:8" x14ac:dyDescent="0.25">
      <c r="B320"/>
      <c r="C320"/>
      <c r="D320"/>
      <c r="E320"/>
      <c r="F320"/>
      <c r="G320"/>
      <c r="H320"/>
    </row>
    <row r="321" spans="2:8" x14ac:dyDescent="0.25">
      <c r="B321"/>
      <c r="C321"/>
      <c r="D321"/>
      <c r="E321"/>
      <c r="F321"/>
      <c r="G321"/>
      <c r="H321"/>
    </row>
    <row r="322" spans="2:8" x14ac:dyDescent="0.25">
      <c r="B322"/>
      <c r="C322"/>
      <c r="D322"/>
      <c r="E322"/>
      <c r="F322"/>
      <c r="G322"/>
      <c r="H322"/>
    </row>
    <row r="323" spans="2:8" x14ac:dyDescent="0.25">
      <c r="B323"/>
      <c r="C323"/>
      <c r="D323"/>
      <c r="E323"/>
      <c r="F323"/>
      <c r="G323"/>
      <c r="H323"/>
    </row>
    <row r="324" spans="2:8" x14ac:dyDescent="0.25">
      <c r="B324"/>
      <c r="C324"/>
      <c r="D324"/>
      <c r="E324"/>
      <c r="F324"/>
      <c r="G324"/>
      <c r="H324"/>
    </row>
    <row r="325" spans="2:8" x14ac:dyDescent="0.25">
      <c r="B325"/>
      <c r="C325"/>
      <c r="D325"/>
      <c r="E325"/>
      <c r="F325"/>
      <c r="G325"/>
      <c r="H325"/>
    </row>
    <row r="326" spans="2:8" x14ac:dyDescent="0.25">
      <c r="B326"/>
      <c r="C326"/>
      <c r="D326"/>
      <c r="E326"/>
      <c r="F326"/>
      <c r="G326"/>
      <c r="H326"/>
    </row>
    <row r="327" spans="2:8" x14ac:dyDescent="0.25">
      <c r="B327"/>
      <c r="C327"/>
      <c r="D327"/>
      <c r="E327"/>
      <c r="F327"/>
      <c r="G327"/>
      <c r="H327"/>
    </row>
    <row r="328" spans="2:8" x14ac:dyDescent="0.25">
      <c r="B328"/>
      <c r="C328"/>
      <c r="D328"/>
      <c r="E328"/>
      <c r="F328"/>
      <c r="G328"/>
      <c r="H328"/>
    </row>
    <row r="329" spans="2:8" x14ac:dyDescent="0.25">
      <c r="B329"/>
      <c r="C329"/>
      <c r="D329"/>
      <c r="E329"/>
      <c r="F329"/>
      <c r="G329"/>
      <c r="H329"/>
    </row>
    <row r="330" spans="2:8" x14ac:dyDescent="0.25">
      <c r="B330"/>
      <c r="C330"/>
      <c r="D330"/>
      <c r="E330"/>
      <c r="F330"/>
      <c r="G330"/>
      <c r="H330"/>
    </row>
    <row r="331" spans="2:8" x14ac:dyDescent="0.25">
      <c r="B331"/>
      <c r="C331"/>
      <c r="D331"/>
      <c r="E331"/>
      <c r="F331"/>
      <c r="G331"/>
      <c r="H331"/>
    </row>
    <row r="332" spans="2:8" x14ac:dyDescent="0.25">
      <c r="B332"/>
      <c r="C332"/>
      <c r="D332"/>
      <c r="E332"/>
      <c r="F332"/>
      <c r="G332"/>
      <c r="H332"/>
    </row>
    <row r="333" spans="2:8" x14ac:dyDescent="0.25">
      <c r="B333"/>
      <c r="C333"/>
      <c r="D333"/>
      <c r="E333"/>
      <c r="F333"/>
      <c r="G333"/>
      <c r="H333"/>
    </row>
    <row r="334" spans="2:8" x14ac:dyDescent="0.25">
      <c r="B334"/>
      <c r="C334"/>
      <c r="D334"/>
      <c r="E334"/>
      <c r="F334"/>
      <c r="G334"/>
      <c r="H334"/>
    </row>
    <row r="335" spans="2:8" x14ac:dyDescent="0.25">
      <c r="B335"/>
      <c r="C335"/>
      <c r="D335"/>
      <c r="E335"/>
      <c r="F335"/>
      <c r="G335"/>
      <c r="H335"/>
    </row>
    <row r="336" spans="2:8" x14ac:dyDescent="0.25">
      <c r="B336"/>
      <c r="C336"/>
      <c r="D336"/>
      <c r="E336"/>
      <c r="F336"/>
      <c r="G336"/>
      <c r="H336"/>
    </row>
    <row r="337" spans="2:8" x14ac:dyDescent="0.25">
      <c r="B337"/>
      <c r="C337"/>
      <c r="D337"/>
      <c r="E337"/>
      <c r="F337"/>
      <c r="G337"/>
      <c r="H337"/>
    </row>
    <row r="338" spans="2:8" x14ac:dyDescent="0.25">
      <c r="B338"/>
      <c r="C338"/>
      <c r="D338"/>
      <c r="E338"/>
      <c r="F338"/>
      <c r="G338"/>
      <c r="H338"/>
    </row>
    <row r="339" spans="2:8" x14ac:dyDescent="0.25">
      <c r="B339"/>
      <c r="C339"/>
      <c r="D339"/>
      <c r="E339"/>
      <c r="F339"/>
      <c r="G339"/>
      <c r="H339"/>
    </row>
    <row r="340" spans="2:8" x14ac:dyDescent="0.25">
      <c r="B340"/>
      <c r="C340"/>
      <c r="D340"/>
      <c r="E340"/>
      <c r="F340"/>
      <c r="G340"/>
      <c r="H340"/>
    </row>
    <row r="341" spans="2:8" x14ac:dyDescent="0.25">
      <c r="B341"/>
      <c r="C341"/>
      <c r="D341"/>
      <c r="E341"/>
      <c r="F341"/>
      <c r="G341"/>
      <c r="H341"/>
    </row>
    <row r="342" spans="2:8" x14ac:dyDescent="0.25">
      <c r="B342"/>
      <c r="C342"/>
      <c r="D342"/>
      <c r="E342"/>
      <c r="F342"/>
      <c r="G342"/>
      <c r="H342"/>
    </row>
    <row r="343" spans="2:8" x14ac:dyDescent="0.25">
      <c r="B343"/>
      <c r="C343"/>
      <c r="D343"/>
      <c r="E343"/>
      <c r="F343"/>
      <c r="G343"/>
      <c r="H343"/>
    </row>
    <row r="344" spans="2:8" x14ac:dyDescent="0.25">
      <c r="B344"/>
      <c r="C344"/>
      <c r="D344"/>
      <c r="E344"/>
      <c r="F344"/>
      <c r="G344"/>
      <c r="H344"/>
    </row>
    <row r="345" spans="2:8" x14ac:dyDescent="0.25">
      <c r="B345"/>
      <c r="C345"/>
      <c r="D345"/>
      <c r="E345"/>
      <c r="F345"/>
      <c r="G345"/>
      <c r="H345"/>
    </row>
    <row r="346" spans="2:8" x14ac:dyDescent="0.25">
      <c r="B346"/>
      <c r="C346"/>
      <c r="D346"/>
      <c r="E346"/>
      <c r="F346"/>
      <c r="G346"/>
      <c r="H346"/>
    </row>
    <row r="347" spans="2:8" x14ac:dyDescent="0.25">
      <c r="B347"/>
      <c r="C347"/>
      <c r="D347"/>
      <c r="E347"/>
      <c r="F347"/>
      <c r="G347"/>
      <c r="H347"/>
    </row>
    <row r="348" spans="2:8" x14ac:dyDescent="0.25">
      <c r="B348"/>
      <c r="C348"/>
      <c r="D348"/>
      <c r="E348"/>
      <c r="F348"/>
      <c r="G348"/>
      <c r="H348"/>
    </row>
    <row r="349" spans="2:8" x14ac:dyDescent="0.25">
      <c r="B349"/>
      <c r="C349"/>
      <c r="D349"/>
      <c r="E349"/>
      <c r="F349"/>
      <c r="G349"/>
      <c r="H349"/>
    </row>
    <row r="350" spans="2:8" x14ac:dyDescent="0.25">
      <c r="B350"/>
      <c r="C350"/>
      <c r="D350"/>
      <c r="E350"/>
      <c r="F350"/>
      <c r="G350"/>
      <c r="H350"/>
    </row>
    <row r="351" spans="2:8" x14ac:dyDescent="0.25">
      <c r="B351"/>
      <c r="C351"/>
      <c r="D351"/>
      <c r="E351"/>
      <c r="F351"/>
      <c r="G351"/>
      <c r="H351"/>
    </row>
    <row r="352" spans="2:8" x14ac:dyDescent="0.25">
      <c r="B352"/>
      <c r="C352"/>
      <c r="D352"/>
      <c r="E352"/>
      <c r="F352"/>
      <c r="G352"/>
      <c r="H352"/>
    </row>
    <row r="353" spans="2:8" x14ac:dyDescent="0.25">
      <c r="B353"/>
      <c r="C353"/>
      <c r="D353"/>
      <c r="E353"/>
      <c r="F353"/>
      <c r="G353"/>
      <c r="H353"/>
    </row>
    <row r="354" spans="2:8" x14ac:dyDescent="0.25">
      <c r="B354"/>
      <c r="C354"/>
      <c r="D354"/>
      <c r="E354"/>
      <c r="F354"/>
      <c r="G354"/>
      <c r="H354"/>
    </row>
    <row r="355" spans="2:8" x14ac:dyDescent="0.25">
      <c r="B355"/>
      <c r="C355"/>
      <c r="D355"/>
      <c r="E355"/>
      <c r="F355"/>
      <c r="G355"/>
      <c r="H355"/>
    </row>
    <row r="356" spans="2:8" x14ac:dyDescent="0.25">
      <c r="B356"/>
      <c r="C356"/>
      <c r="D356"/>
      <c r="E356"/>
      <c r="F356"/>
      <c r="G356"/>
      <c r="H356"/>
    </row>
    <row r="357" spans="2:8" x14ac:dyDescent="0.25">
      <c r="B357"/>
      <c r="C357"/>
      <c r="D357"/>
      <c r="E357"/>
      <c r="F357"/>
      <c r="G357"/>
      <c r="H357"/>
    </row>
    <row r="358" spans="2:8" x14ac:dyDescent="0.25">
      <c r="B358"/>
      <c r="C358"/>
      <c r="D358"/>
      <c r="E358"/>
      <c r="F358"/>
      <c r="G358"/>
      <c r="H358"/>
    </row>
    <row r="359" spans="2:8" x14ac:dyDescent="0.25">
      <c r="B359"/>
      <c r="C359"/>
      <c r="D359"/>
      <c r="E359"/>
      <c r="F359"/>
      <c r="G359"/>
      <c r="H359"/>
    </row>
    <row r="360" spans="2:8" x14ac:dyDescent="0.25">
      <c r="B360"/>
      <c r="C360"/>
      <c r="D360"/>
      <c r="E360"/>
      <c r="F360"/>
      <c r="G360"/>
      <c r="H360"/>
    </row>
    <row r="361" spans="2:8" x14ac:dyDescent="0.25">
      <c r="B361"/>
      <c r="C361"/>
      <c r="D361"/>
      <c r="E361"/>
      <c r="F361"/>
      <c r="G361"/>
      <c r="H361"/>
    </row>
    <row r="362" spans="2:8" x14ac:dyDescent="0.25">
      <c r="B362"/>
      <c r="C362"/>
      <c r="D362"/>
      <c r="E362"/>
      <c r="F362"/>
      <c r="G362"/>
      <c r="H362"/>
    </row>
    <row r="363" spans="2:8" x14ac:dyDescent="0.25">
      <c r="B363"/>
      <c r="C363"/>
      <c r="D363"/>
      <c r="E363"/>
      <c r="F363"/>
      <c r="G363"/>
      <c r="H363"/>
    </row>
    <row r="364" spans="2:8" x14ac:dyDescent="0.25">
      <c r="B364"/>
      <c r="C364"/>
      <c r="D364"/>
      <c r="E364"/>
      <c r="F364"/>
      <c r="G364"/>
      <c r="H364"/>
    </row>
    <row r="365" spans="2:8" x14ac:dyDescent="0.25">
      <c r="B365"/>
      <c r="C365"/>
      <c r="D365"/>
      <c r="E365"/>
      <c r="F365"/>
      <c r="G365"/>
      <c r="H365"/>
    </row>
    <row r="366" spans="2:8" x14ac:dyDescent="0.25">
      <c r="B366"/>
      <c r="C366"/>
      <c r="D366"/>
      <c r="E366"/>
      <c r="F366"/>
      <c r="G366"/>
      <c r="H366"/>
    </row>
    <row r="367" spans="2:8" x14ac:dyDescent="0.25">
      <c r="B367"/>
      <c r="C367"/>
      <c r="D367"/>
      <c r="E367"/>
      <c r="F367"/>
      <c r="G367"/>
      <c r="H367"/>
    </row>
    <row r="368" spans="2:8" x14ac:dyDescent="0.25">
      <c r="B368"/>
      <c r="C368"/>
      <c r="D368"/>
      <c r="E368"/>
      <c r="F368"/>
      <c r="G368"/>
      <c r="H368"/>
    </row>
    <row r="369" spans="2:8" x14ac:dyDescent="0.25">
      <c r="B369"/>
      <c r="C369"/>
      <c r="D369"/>
      <c r="E369"/>
      <c r="F369"/>
      <c r="G369"/>
      <c r="H369"/>
    </row>
    <row r="370" spans="2:8" x14ac:dyDescent="0.25">
      <c r="B370"/>
      <c r="C370"/>
      <c r="D370"/>
      <c r="E370"/>
      <c r="F370"/>
      <c r="G370"/>
      <c r="H370"/>
    </row>
    <row r="371" spans="2:8" x14ac:dyDescent="0.25">
      <c r="B371"/>
      <c r="C371"/>
      <c r="D371"/>
      <c r="E371"/>
      <c r="F371"/>
      <c r="G371"/>
      <c r="H371"/>
    </row>
    <row r="372" spans="2:8" x14ac:dyDescent="0.25">
      <c r="B372"/>
      <c r="C372"/>
      <c r="D372"/>
      <c r="E372"/>
      <c r="F372"/>
      <c r="G372"/>
      <c r="H372"/>
    </row>
    <row r="373" spans="2:8" x14ac:dyDescent="0.25">
      <c r="B373"/>
      <c r="C373"/>
      <c r="D373"/>
      <c r="E373"/>
      <c r="F373"/>
      <c r="G373"/>
      <c r="H373"/>
    </row>
    <row r="374" spans="2:8" x14ac:dyDescent="0.25">
      <c r="B374"/>
      <c r="C374"/>
      <c r="D374"/>
      <c r="E374"/>
      <c r="F374"/>
      <c r="G374"/>
      <c r="H374"/>
    </row>
    <row r="375" spans="2:8" x14ac:dyDescent="0.25">
      <c r="B375"/>
      <c r="C375"/>
      <c r="D375"/>
      <c r="E375"/>
      <c r="F375"/>
      <c r="G375"/>
      <c r="H375"/>
    </row>
    <row r="376" spans="2:8" x14ac:dyDescent="0.25">
      <c r="B376"/>
      <c r="C376"/>
      <c r="D376"/>
      <c r="E376"/>
      <c r="F376"/>
      <c r="G376"/>
      <c r="H376"/>
    </row>
    <row r="377" spans="2:8" x14ac:dyDescent="0.25">
      <c r="B377"/>
      <c r="C377"/>
      <c r="D377"/>
      <c r="E377"/>
      <c r="F377"/>
      <c r="G377"/>
      <c r="H377"/>
    </row>
    <row r="378" spans="2:8" x14ac:dyDescent="0.25">
      <c r="B378"/>
      <c r="C378"/>
      <c r="D378"/>
      <c r="E378"/>
      <c r="F378"/>
      <c r="G378"/>
      <c r="H378"/>
    </row>
    <row r="379" spans="2:8" x14ac:dyDescent="0.25">
      <c r="B379"/>
      <c r="C379"/>
      <c r="D379"/>
      <c r="E379"/>
      <c r="F379"/>
      <c r="G379"/>
      <c r="H379"/>
    </row>
    <row r="380" spans="2:8" x14ac:dyDescent="0.25">
      <c r="B380"/>
      <c r="C380"/>
      <c r="D380"/>
      <c r="E380"/>
      <c r="F380"/>
      <c r="G380"/>
      <c r="H380"/>
    </row>
    <row r="381" spans="2:8" x14ac:dyDescent="0.25">
      <c r="B381"/>
      <c r="C381"/>
      <c r="D381"/>
      <c r="E381"/>
      <c r="F381"/>
      <c r="G381"/>
      <c r="H381"/>
    </row>
    <row r="382" spans="2:8" x14ac:dyDescent="0.25">
      <c r="B382"/>
      <c r="C382"/>
      <c r="D382"/>
      <c r="E382"/>
      <c r="F382"/>
      <c r="G382"/>
      <c r="H382"/>
    </row>
    <row r="383" spans="2:8" x14ac:dyDescent="0.25">
      <c r="B383"/>
      <c r="C383"/>
      <c r="D383"/>
      <c r="E383"/>
      <c r="F383"/>
      <c r="G383"/>
      <c r="H383"/>
    </row>
    <row r="384" spans="2:8" x14ac:dyDescent="0.25">
      <c r="B384"/>
      <c r="C384"/>
      <c r="D384"/>
      <c r="E384"/>
      <c r="F384"/>
      <c r="G384"/>
      <c r="H384"/>
    </row>
    <row r="385" spans="2:8" x14ac:dyDescent="0.25">
      <c r="B385"/>
      <c r="C385"/>
      <c r="D385"/>
      <c r="E385"/>
      <c r="F385"/>
      <c r="G385"/>
      <c r="H385"/>
    </row>
    <row r="386" spans="2:8" x14ac:dyDescent="0.25">
      <c r="B386"/>
      <c r="C386"/>
      <c r="D386"/>
      <c r="E386"/>
      <c r="F386"/>
      <c r="G386"/>
      <c r="H386"/>
    </row>
    <row r="387" spans="2:8" x14ac:dyDescent="0.25">
      <c r="B387"/>
      <c r="C387"/>
      <c r="D387"/>
      <c r="E387"/>
      <c r="F387"/>
      <c r="G387"/>
      <c r="H387"/>
    </row>
    <row r="388" spans="2:8" x14ac:dyDescent="0.25">
      <c r="B388"/>
      <c r="C388"/>
      <c r="D388"/>
      <c r="E388"/>
      <c r="F388"/>
      <c r="G388"/>
      <c r="H388"/>
    </row>
    <row r="389" spans="2:8" x14ac:dyDescent="0.25">
      <c r="B389"/>
      <c r="C389"/>
      <c r="D389"/>
      <c r="E389"/>
      <c r="F389"/>
      <c r="G389"/>
      <c r="H389"/>
    </row>
    <row r="390" spans="2:8" x14ac:dyDescent="0.25">
      <c r="B390"/>
      <c r="C390"/>
      <c r="D390"/>
      <c r="E390"/>
      <c r="F390"/>
      <c r="G390"/>
      <c r="H390"/>
    </row>
    <row r="391" spans="2:8" x14ac:dyDescent="0.25">
      <c r="B391"/>
      <c r="C391"/>
      <c r="D391"/>
      <c r="E391"/>
      <c r="F391"/>
      <c r="G391"/>
      <c r="H391"/>
    </row>
    <row r="392" spans="2:8" x14ac:dyDescent="0.25">
      <c r="B392"/>
      <c r="C392"/>
      <c r="D392"/>
      <c r="E392"/>
      <c r="F392"/>
      <c r="G392"/>
      <c r="H392"/>
    </row>
    <row r="393" spans="2:8" x14ac:dyDescent="0.25">
      <c r="B393"/>
      <c r="C393"/>
      <c r="D393"/>
      <c r="E393"/>
      <c r="F393"/>
      <c r="G393"/>
      <c r="H393"/>
    </row>
    <row r="394" spans="2:8" x14ac:dyDescent="0.25">
      <c r="B394"/>
      <c r="C394"/>
      <c r="D394"/>
      <c r="E394"/>
      <c r="F394"/>
      <c r="G394"/>
      <c r="H394"/>
    </row>
    <row r="395" spans="2:8" x14ac:dyDescent="0.25">
      <c r="B395"/>
      <c r="C395"/>
      <c r="D395"/>
      <c r="E395"/>
      <c r="F395"/>
      <c r="G395"/>
      <c r="H395"/>
    </row>
    <row r="396" spans="2:8" x14ac:dyDescent="0.25">
      <c r="B396"/>
      <c r="C396"/>
      <c r="D396"/>
      <c r="E396"/>
      <c r="F396"/>
      <c r="G396"/>
      <c r="H396"/>
    </row>
    <row r="397" spans="2:8" x14ac:dyDescent="0.25">
      <c r="B397"/>
      <c r="C397"/>
      <c r="D397"/>
      <c r="E397"/>
      <c r="F397"/>
      <c r="G397"/>
      <c r="H397"/>
    </row>
    <row r="398" spans="2:8" x14ac:dyDescent="0.25">
      <c r="B398"/>
      <c r="C398"/>
      <c r="D398"/>
      <c r="E398"/>
      <c r="F398"/>
      <c r="G398"/>
      <c r="H398"/>
    </row>
    <row r="399" spans="2:8" x14ac:dyDescent="0.25">
      <c r="B399"/>
      <c r="C399"/>
      <c r="D399"/>
      <c r="E399"/>
      <c r="F399"/>
      <c r="G399"/>
      <c r="H399"/>
    </row>
    <row r="400" spans="2:8" x14ac:dyDescent="0.25">
      <c r="B400"/>
      <c r="C400"/>
      <c r="D400"/>
      <c r="E400"/>
      <c r="F400"/>
      <c r="G400"/>
      <c r="H400"/>
    </row>
    <row r="401" spans="2:8" x14ac:dyDescent="0.25">
      <c r="B401"/>
      <c r="C401"/>
      <c r="D401"/>
      <c r="E401"/>
      <c r="F401"/>
      <c r="G401"/>
      <c r="H401"/>
    </row>
    <row r="402" spans="2:8" x14ac:dyDescent="0.25">
      <c r="B402"/>
      <c r="C402"/>
      <c r="D402"/>
      <c r="E402"/>
      <c r="F402"/>
      <c r="G402"/>
      <c r="H402"/>
    </row>
    <row r="403" spans="2:8" x14ac:dyDescent="0.25">
      <c r="B403"/>
      <c r="C403"/>
      <c r="D403"/>
      <c r="E403"/>
      <c r="F403"/>
      <c r="G403"/>
      <c r="H403"/>
    </row>
    <row r="404" spans="2:8" x14ac:dyDescent="0.25">
      <c r="B404"/>
      <c r="C404"/>
      <c r="D404"/>
      <c r="E404"/>
      <c r="F404"/>
      <c r="G404"/>
      <c r="H404"/>
    </row>
    <row r="405" spans="2:8" x14ac:dyDescent="0.25">
      <c r="B405"/>
      <c r="C405"/>
      <c r="D405"/>
      <c r="E405"/>
      <c r="F405"/>
      <c r="G405"/>
      <c r="H405"/>
    </row>
    <row r="406" spans="2:8" x14ac:dyDescent="0.25">
      <c r="B406"/>
      <c r="C406"/>
      <c r="D406"/>
      <c r="E406"/>
      <c r="F406"/>
      <c r="G406"/>
      <c r="H406"/>
    </row>
    <row r="407" spans="2:8" x14ac:dyDescent="0.25">
      <c r="B407"/>
      <c r="C407"/>
      <c r="D407"/>
      <c r="E407"/>
      <c r="F407"/>
      <c r="G407"/>
      <c r="H407"/>
    </row>
    <row r="408" spans="2:8" x14ac:dyDescent="0.25">
      <c r="B408"/>
      <c r="C408"/>
      <c r="D408"/>
      <c r="E408"/>
      <c r="F408"/>
      <c r="G408"/>
      <c r="H408"/>
    </row>
    <row r="409" spans="2:8" x14ac:dyDescent="0.25">
      <c r="B409"/>
      <c r="C409"/>
      <c r="D409"/>
      <c r="E409"/>
      <c r="F409"/>
      <c r="G409"/>
      <c r="H409"/>
    </row>
    <row r="410" spans="2:8" x14ac:dyDescent="0.25">
      <c r="B410"/>
      <c r="C410"/>
      <c r="D410"/>
      <c r="E410"/>
      <c r="F410"/>
      <c r="G410"/>
      <c r="H410"/>
    </row>
    <row r="411" spans="2:8" x14ac:dyDescent="0.25">
      <c r="B411"/>
      <c r="C411"/>
      <c r="D411"/>
      <c r="E411"/>
      <c r="F411"/>
      <c r="G411"/>
      <c r="H411"/>
    </row>
    <row r="412" spans="2:8" x14ac:dyDescent="0.25">
      <c r="B412"/>
      <c r="C412"/>
      <c r="D412"/>
      <c r="E412"/>
      <c r="F412"/>
      <c r="G412"/>
      <c r="H412"/>
    </row>
    <row r="413" spans="2:8" x14ac:dyDescent="0.25">
      <c r="B413"/>
      <c r="C413"/>
      <c r="D413"/>
      <c r="E413"/>
      <c r="F413"/>
      <c r="G413"/>
      <c r="H413"/>
    </row>
    <row r="414" spans="2:8" x14ac:dyDescent="0.25">
      <c r="B414"/>
      <c r="C414"/>
      <c r="D414"/>
      <c r="E414"/>
      <c r="F414"/>
      <c r="G414"/>
      <c r="H414"/>
    </row>
    <row r="415" spans="2:8" x14ac:dyDescent="0.25">
      <c r="B415"/>
      <c r="C415"/>
      <c r="D415"/>
      <c r="E415"/>
      <c r="F415"/>
      <c r="G415"/>
      <c r="H415"/>
    </row>
    <row r="416" spans="2:8" x14ac:dyDescent="0.25">
      <c r="B416"/>
      <c r="C416"/>
      <c r="D416"/>
      <c r="E416"/>
      <c r="F416"/>
      <c r="G416"/>
      <c r="H416"/>
    </row>
    <row r="417" spans="2:8" x14ac:dyDescent="0.25">
      <c r="B417"/>
      <c r="C417"/>
      <c r="D417"/>
      <c r="E417"/>
      <c r="F417"/>
      <c r="G417"/>
      <c r="H417"/>
    </row>
    <row r="418" spans="2:8" x14ac:dyDescent="0.25">
      <c r="B418"/>
      <c r="C418"/>
      <c r="D418"/>
      <c r="E418"/>
      <c r="F418"/>
      <c r="G418"/>
      <c r="H418"/>
    </row>
  </sheetData>
  <sheetProtection formatCells="0" formatColumns="0" formatRows="0" insertColumns="0" insertRows="0" insertHyperlinks="0" deleteColumns="0" deleteRows="0" sort="0" autoFilter="0" pivotTables="0"/>
  <autoFilter ref="A2:L11"/>
  <mergeCells count="7">
    <mergeCell ref="B1:H1"/>
    <mergeCell ref="A7:G7"/>
    <mergeCell ref="J11:L11"/>
    <mergeCell ref="A12:G12"/>
    <mergeCell ref="A4:L4"/>
    <mergeCell ref="A8:J8"/>
    <mergeCell ref="A11:G11"/>
  </mergeCells>
  <printOptions horizontalCentered="1"/>
  <pageMargins left="0" right="0" top="0" bottom="0" header="0" footer="0"/>
  <pageSetup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2015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2015-12-11T10:00:28Z</dcterms:modified>
</cp:coreProperties>
</file>