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</externalReferences>
  <definedNames>
    <definedName name="_xlnm._FilterDatabase" localSheetId="0" hidden="1">'Реестр 2017'!$A$2:$L$23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4" i="7" l="1"/>
  <c r="C14" i="7"/>
  <c r="H18" i="7" l="1"/>
  <c r="H21" i="7" l="1"/>
  <c r="H8" i="7" l="1"/>
  <c r="H10" i="7" l="1"/>
  <c r="H15" i="7" l="1"/>
  <c r="H22" i="7" s="1"/>
  <c r="H6" i="7"/>
  <c r="H11" i="7" s="1"/>
  <c r="H23" i="7" l="1"/>
</calcChain>
</file>

<file path=xl/comments1.xml><?xml version="1.0" encoding="utf-8"?>
<comments xmlns="http://schemas.openxmlformats.org/spreadsheetml/2006/main">
  <authors>
    <author>Автор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<sst xmlns="http://schemas.openxmlformats.org/spreadsheetml/2006/main" count="37" uniqueCount="30">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</sst>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>
        <row r="7">
          <cell r="C7" t="str">
            <v>Тендер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9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98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6"/>
      <c r="B1" s="117"/>
      <c r="C1" s="118" t="s">
        <v>29</v>
      </c>
      <c r="D1" s="117"/>
      <c r="E1" s="119"/>
      <c r="F1" s="119"/>
      <c r="G1" s="120"/>
      <c r="H1" s="119"/>
      <c r="I1" s="119"/>
      <c r="J1" s="119"/>
      <c r="K1" s="119"/>
      <c r="L1" s="134"/>
      <c r="M1" s="28"/>
    </row>
    <row r="2" spans="1:18" s="25" customFormat="1" ht="73.5" customHeight="1" thickBot="1" x14ac:dyDescent="0.3">
      <c r="A2" s="131" t="s">
        <v>0</v>
      </c>
      <c r="B2" s="106" t="s">
        <v>1</v>
      </c>
      <c r="C2" s="106" t="s">
        <v>5</v>
      </c>
      <c r="D2" s="106" t="s">
        <v>2</v>
      </c>
      <c r="E2" s="106" t="s">
        <v>14</v>
      </c>
      <c r="F2" s="106" t="s">
        <v>3</v>
      </c>
      <c r="G2" s="107" t="s">
        <v>7</v>
      </c>
      <c r="H2" s="107" t="s">
        <v>11</v>
      </c>
      <c r="I2" s="106" t="s">
        <v>4</v>
      </c>
      <c r="J2" s="99" t="s">
        <v>4</v>
      </c>
      <c r="K2" s="108" t="s">
        <v>6</v>
      </c>
      <c r="L2" s="109" t="s">
        <v>10</v>
      </c>
      <c r="M2" s="29"/>
      <c r="N2" s="24"/>
      <c r="P2" s="24"/>
    </row>
    <row r="3" spans="1:18" s="16" customFormat="1" ht="20.25" customHeight="1" thickBot="1" x14ac:dyDescent="0.3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3">
        <v>6</v>
      </c>
      <c r="G3" s="133">
        <v>7</v>
      </c>
      <c r="H3" s="104">
        <v>8</v>
      </c>
      <c r="I3" s="105">
        <v>9</v>
      </c>
      <c r="J3" s="104">
        <v>10</v>
      </c>
      <c r="K3" s="112">
        <v>11</v>
      </c>
      <c r="L3" s="104">
        <v>12</v>
      </c>
      <c r="M3" s="30"/>
    </row>
    <row r="4" spans="1:18" s="16" customFormat="1" ht="24.95" hidden="1" customHeight="1" x14ac:dyDescent="0.25">
      <c r="A4" s="100"/>
      <c r="B4" s="101" t="s">
        <v>18</v>
      </c>
      <c r="C4" s="102"/>
      <c r="D4" s="102"/>
      <c r="E4" s="102"/>
      <c r="F4" s="102"/>
      <c r="G4" s="121"/>
      <c r="H4" s="102"/>
      <c r="I4" s="102"/>
      <c r="J4" s="113"/>
      <c r="K4" s="111"/>
      <c r="L4" s="110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22"/>
      <c r="H5" s="56"/>
      <c r="I5" s="56"/>
      <c r="J5" s="56"/>
      <c r="K5" s="84"/>
      <c r="L5" s="56"/>
      <c r="M5" s="30"/>
    </row>
    <row r="6" spans="1:18" s="2" customFormat="1" ht="20.25" hidden="1" customHeight="1" x14ac:dyDescent="0.25">
      <c r="A6" s="43"/>
      <c r="B6" s="58" t="s">
        <v>22</v>
      </c>
      <c r="C6" s="38"/>
      <c r="D6" s="38"/>
      <c r="E6" s="38"/>
      <c r="F6" s="38"/>
      <c r="G6" s="132"/>
      <c r="H6" s="47" t="e">
        <f>SUM(#REF!)</f>
        <v>#REF!</v>
      </c>
      <c r="I6" s="61"/>
      <c r="J6" s="61"/>
      <c r="K6" s="85"/>
      <c r="L6" s="61"/>
      <c r="M6" s="30"/>
      <c r="N6" s="16"/>
      <c r="O6" s="16"/>
      <c r="P6" s="16"/>
      <c r="Q6" s="16"/>
      <c r="R6" s="16"/>
    </row>
    <row r="7" spans="1:18" s="2" customFormat="1" ht="20.25" hidden="1" customHeight="1" x14ac:dyDescent="0.25">
      <c r="A7" s="50"/>
      <c r="B7" s="52" t="s">
        <v>8</v>
      </c>
      <c r="C7" s="56"/>
      <c r="D7" s="56"/>
      <c r="E7" s="56"/>
      <c r="F7" s="56"/>
      <c r="G7" s="122"/>
      <c r="H7" s="56"/>
      <c r="I7" s="56"/>
      <c r="J7" s="53"/>
      <c r="K7" s="86"/>
      <c r="L7" s="5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43"/>
      <c r="B8" s="71" t="s">
        <v>23</v>
      </c>
      <c r="C8" s="38"/>
      <c r="D8" s="44"/>
      <c r="E8" s="38"/>
      <c r="F8" s="38"/>
      <c r="G8" s="48"/>
      <c r="H8" s="47" t="e">
        <f>SUM(#REF!)</f>
        <v>#REF!</v>
      </c>
      <c r="I8" s="43"/>
      <c r="J8" s="62"/>
      <c r="K8" s="87"/>
      <c r="L8" s="63"/>
      <c r="M8" s="30"/>
      <c r="N8" s="16"/>
      <c r="O8" s="16"/>
      <c r="P8" s="16"/>
      <c r="Q8" s="16"/>
      <c r="R8" s="16"/>
    </row>
    <row r="9" spans="1:18" s="2" customFormat="1" ht="20.25" hidden="1" customHeight="1" x14ac:dyDescent="0.25">
      <c r="A9" s="50"/>
      <c r="B9" s="52" t="s">
        <v>12</v>
      </c>
      <c r="C9" s="42"/>
      <c r="D9" s="42"/>
      <c r="E9" s="42"/>
      <c r="F9" s="42"/>
      <c r="G9" s="123"/>
      <c r="H9" s="42"/>
      <c r="I9" s="42"/>
      <c r="J9" s="41"/>
      <c r="K9" s="88"/>
      <c r="L9" s="54"/>
      <c r="M9" s="30"/>
      <c r="N9" s="16"/>
      <c r="O9" s="16"/>
      <c r="P9" s="16"/>
      <c r="Q9" s="16"/>
      <c r="R9" s="16"/>
    </row>
    <row r="10" spans="1:18" s="2" customFormat="1" ht="20.25" hidden="1" customHeight="1" x14ac:dyDescent="0.25">
      <c r="A10" s="43"/>
      <c r="B10" s="58" t="s">
        <v>19</v>
      </c>
      <c r="C10" s="38"/>
      <c r="D10" s="38"/>
      <c r="E10" s="38"/>
      <c r="F10" s="38"/>
      <c r="G10" s="48"/>
      <c r="H10" s="47" t="e">
        <f>SUM(#REF!)</f>
        <v>#REF!</v>
      </c>
      <c r="I10" s="43"/>
      <c r="J10" s="62"/>
      <c r="K10" s="87"/>
      <c r="L10" s="63"/>
      <c r="M10" s="30"/>
      <c r="N10" s="16"/>
      <c r="O10" s="16"/>
      <c r="P10" s="16"/>
      <c r="Q10" s="16"/>
      <c r="R10" s="16"/>
    </row>
    <row r="11" spans="1:18" s="2" customFormat="1" ht="20.25" hidden="1" customHeight="1" x14ac:dyDescent="0.25">
      <c r="A11" s="43"/>
      <c r="B11" s="58" t="s">
        <v>24</v>
      </c>
      <c r="C11" s="64"/>
      <c r="D11" s="64"/>
      <c r="E11" s="64"/>
      <c r="F11" s="64"/>
      <c r="G11" s="124"/>
      <c r="H11" s="65" t="e">
        <f>H10+H8+H6</f>
        <v>#REF!</v>
      </c>
      <c r="I11" s="66"/>
      <c r="J11" s="61"/>
      <c r="K11" s="89"/>
      <c r="L11" s="63"/>
      <c r="M11" s="30"/>
      <c r="N11" s="16"/>
      <c r="O11" s="16"/>
      <c r="P11" s="16"/>
      <c r="Q11" s="16"/>
      <c r="R11" s="16"/>
    </row>
    <row r="12" spans="1:18" s="2" customFormat="1" ht="19.5" customHeight="1" x14ac:dyDescent="0.25">
      <c r="A12" s="49"/>
      <c r="B12" s="79" t="s">
        <v>17</v>
      </c>
      <c r="C12" s="39"/>
      <c r="D12" s="40"/>
      <c r="E12" s="39"/>
      <c r="F12" s="39"/>
      <c r="G12" s="125"/>
      <c r="H12" s="39"/>
      <c r="I12" s="39"/>
      <c r="J12" s="39"/>
      <c r="K12" s="90"/>
      <c r="L12" s="39"/>
      <c r="M12" s="29"/>
      <c r="N12" s="16"/>
      <c r="O12" s="16"/>
      <c r="P12" s="16"/>
      <c r="Q12" s="16"/>
      <c r="R12" s="16"/>
    </row>
    <row r="13" spans="1:18" s="16" customFormat="1" ht="20.100000000000001" customHeight="1" x14ac:dyDescent="0.25">
      <c r="A13" s="50"/>
      <c r="B13" s="52" t="s">
        <v>13</v>
      </c>
      <c r="C13" s="42"/>
      <c r="D13" s="42"/>
      <c r="E13" s="42"/>
      <c r="F13" s="42"/>
      <c r="G13" s="123"/>
      <c r="H13" s="42"/>
      <c r="I13" s="42"/>
      <c r="J13" s="53"/>
      <c r="K13" s="91"/>
      <c r="L13" s="54"/>
      <c r="M13" s="30"/>
    </row>
    <row r="14" spans="1:18" s="141" customFormat="1" ht="37.5" customHeight="1" x14ac:dyDescent="0.25">
      <c r="A14" s="140">
        <v>1</v>
      </c>
      <c r="B14" s="143" t="s">
        <v>26</v>
      </c>
      <c r="C14" s="83" t="str">
        <f>'[1]Реестр 2015'!C7</f>
        <v>Тендер</v>
      </c>
      <c r="D14" s="36" t="s">
        <v>15</v>
      </c>
      <c r="E14" s="144">
        <v>9035702</v>
      </c>
      <c r="F14" s="83" t="s">
        <v>16</v>
      </c>
      <c r="G14" s="145">
        <v>143</v>
      </c>
      <c r="H14" s="37">
        <f t="shared" ref="H14" si="0">E14*G14</f>
        <v>1292105386</v>
      </c>
      <c r="I14" s="137" t="s">
        <v>9</v>
      </c>
      <c r="J14" s="138" t="s">
        <v>25</v>
      </c>
      <c r="K14" s="139" t="s">
        <v>28</v>
      </c>
      <c r="L14" s="35" t="s">
        <v>27</v>
      </c>
      <c r="M14" s="142"/>
    </row>
    <row r="15" spans="1:18" s="3" customFormat="1" ht="20.100000000000001" customHeight="1" x14ac:dyDescent="0.25">
      <c r="A15" s="43"/>
      <c r="B15" s="71" t="s">
        <v>22</v>
      </c>
      <c r="C15" s="44"/>
      <c r="D15" s="44"/>
      <c r="E15" s="44"/>
      <c r="F15" s="44"/>
      <c r="G15" s="126"/>
      <c r="H15" s="45">
        <f>SUM(H14:H14)</f>
        <v>1292105386</v>
      </c>
      <c r="I15" s="46"/>
      <c r="J15" s="46"/>
      <c r="K15" s="92"/>
      <c r="L15" s="135"/>
      <c r="M15" s="31"/>
      <c r="N15" s="11"/>
      <c r="O15" s="11"/>
      <c r="P15" s="11"/>
      <c r="Q15" s="11"/>
      <c r="R15" s="11"/>
    </row>
    <row r="16" spans="1:18" s="3" customFormat="1" ht="20.100000000000001" customHeight="1" x14ac:dyDescent="0.25">
      <c r="A16" s="50"/>
      <c r="B16" s="59" t="s">
        <v>8</v>
      </c>
      <c r="C16" s="51"/>
      <c r="D16" s="51"/>
      <c r="E16" s="51"/>
      <c r="F16" s="51"/>
      <c r="G16" s="127"/>
      <c r="H16" s="51"/>
      <c r="I16" s="51"/>
      <c r="J16" s="51"/>
      <c r="K16" s="93"/>
      <c r="L16" s="51"/>
      <c r="M16" s="31"/>
      <c r="N16" s="11"/>
      <c r="O16" s="11"/>
      <c r="P16" s="11"/>
      <c r="Q16" s="11"/>
      <c r="R16" s="11"/>
    </row>
    <row r="17" spans="1:18" s="3" customFormat="1" ht="12.75" x14ac:dyDescent="0.25">
      <c r="A17" s="75"/>
      <c r="B17" s="80"/>
      <c r="C17" s="70"/>
      <c r="D17" s="114"/>
      <c r="E17" s="72"/>
      <c r="F17" s="114"/>
      <c r="G17" s="128"/>
      <c r="H17" s="37"/>
      <c r="I17" s="36"/>
      <c r="J17" s="81"/>
      <c r="K17" s="115"/>
      <c r="L17" s="114"/>
      <c r="M17" s="31"/>
      <c r="N17" s="11"/>
      <c r="O17" s="11"/>
      <c r="P17" s="11"/>
      <c r="Q17" s="11"/>
      <c r="R17" s="11"/>
    </row>
    <row r="18" spans="1:18" s="1" customFormat="1" ht="19.5" customHeight="1" x14ac:dyDescent="0.25">
      <c r="A18" s="76"/>
      <c r="B18" s="58" t="s">
        <v>23</v>
      </c>
      <c r="C18" s="38"/>
      <c r="D18" s="38"/>
      <c r="E18" s="38"/>
      <c r="F18" s="38"/>
      <c r="G18" s="48"/>
      <c r="H18" s="47">
        <f>SUM(H17:H17)</f>
        <v>0</v>
      </c>
      <c r="I18" s="48"/>
      <c r="J18" s="48"/>
      <c r="K18" s="94"/>
      <c r="L18" s="48"/>
      <c r="M18" s="28"/>
      <c r="N18" s="23"/>
      <c r="O18" s="23"/>
      <c r="P18" s="23"/>
      <c r="Q18" s="23"/>
      <c r="R18" s="23"/>
    </row>
    <row r="19" spans="1:18" ht="20.100000000000001" customHeight="1" x14ac:dyDescent="0.25">
      <c r="A19" s="55"/>
      <c r="B19" s="60" t="s">
        <v>12</v>
      </c>
      <c r="C19" s="56"/>
      <c r="D19" s="56"/>
      <c r="E19" s="56"/>
      <c r="F19" s="56"/>
      <c r="G19" s="122"/>
      <c r="H19" s="56"/>
      <c r="I19" s="56"/>
      <c r="J19" s="56"/>
      <c r="K19" s="84"/>
      <c r="L19" s="56"/>
    </row>
    <row r="20" spans="1:18" s="16" customFormat="1" ht="12.75" x14ac:dyDescent="0.25">
      <c r="A20" s="6"/>
      <c r="B20" s="36"/>
      <c r="C20" s="36"/>
      <c r="D20" s="36"/>
      <c r="E20" s="72"/>
      <c r="F20" s="36"/>
      <c r="G20" s="129"/>
      <c r="H20" s="37"/>
      <c r="I20" s="36"/>
      <c r="J20" s="36"/>
      <c r="K20" s="82"/>
      <c r="L20" s="35"/>
      <c r="M20" s="30"/>
    </row>
    <row r="21" spans="1:18" s="4" customFormat="1" ht="20.100000000000001" customHeight="1" x14ac:dyDescent="0.25">
      <c r="A21" s="77"/>
      <c r="B21" s="71" t="s">
        <v>19</v>
      </c>
      <c r="C21" s="73"/>
      <c r="D21" s="57"/>
      <c r="E21" s="57"/>
      <c r="F21" s="57"/>
      <c r="G21" s="130"/>
      <c r="H21" s="74">
        <f>SUM(H20:H20)</f>
        <v>0</v>
      </c>
      <c r="I21" s="67"/>
      <c r="J21" s="67"/>
      <c r="K21" s="95"/>
      <c r="L21" s="67"/>
      <c r="M21" s="32"/>
      <c r="N21" s="26"/>
      <c r="O21" s="26"/>
      <c r="P21" s="26"/>
      <c r="Q21" s="26"/>
      <c r="R21" s="26"/>
    </row>
    <row r="22" spans="1:18" s="4" customFormat="1" ht="20.100000000000001" customHeight="1" x14ac:dyDescent="0.25">
      <c r="A22" s="77"/>
      <c r="B22" s="58" t="s">
        <v>20</v>
      </c>
      <c r="C22" s="57"/>
      <c r="D22" s="57"/>
      <c r="E22" s="57"/>
      <c r="F22" s="57"/>
      <c r="G22" s="130"/>
      <c r="H22" s="68">
        <f>H21+H18+H15</f>
        <v>1292105386</v>
      </c>
      <c r="I22" s="67"/>
      <c r="J22" s="67"/>
      <c r="K22" s="95"/>
      <c r="L22" s="67"/>
      <c r="M22" s="32"/>
      <c r="N22" s="26"/>
      <c r="O22" s="26"/>
      <c r="P22" s="26"/>
      <c r="Q22" s="26"/>
      <c r="R22" s="26"/>
    </row>
    <row r="23" spans="1:18" s="5" customFormat="1" ht="20.100000000000001" customHeight="1" x14ac:dyDescent="0.25">
      <c r="A23" s="78"/>
      <c r="B23" s="58" t="s">
        <v>21</v>
      </c>
      <c r="C23" s="57"/>
      <c r="D23" s="57"/>
      <c r="E23" s="57"/>
      <c r="F23" s="57"/>
      <c r="G23" s="130"/>
      <c r="H23" s="68" t="e">
        <f>H22+H11</f>
        <v>#REF!</v>
      </c>
      <c r="I23" s="69"/>
      <c r="J23" s="69"/>
      <c r="K23" s="95"/>
      <c r="L23" s="69"/>
      <c r="M23" s="33"/>
      <c r="N23" s="27"/>
      <c r="O23" s="27"/>
      <c r="P23" s="27"/>
      <c r="Q23" s="27"/>
      <c r="R23" s="27"/>
    </row>
    <row r="24" spans="1:18" x14ac:dyDescent="0.25">
      <c r="A24" s="9"/>
      <c r="B24" s="11"/>
      <c r="C24" s="9"/>
      <c r="D24" s="8"/>
      <c r="E24" s="9"/>
      <c r="F24" s="9"/>
      <c r="G24" s="10"/>
      <c r="H24" s="10"/>
      <c r="I24" s="11"/>
      <c r="J24" s="9"/>
      <c r="K24" s="96"/>
      <c r="L24" s="136"/>
      <c r="M24" s="21"/>
    </row>
    <row r="25" spans="1:18" x14ac:dyDescent="0.25">
      <c r="A25" s="9"/>
      <c r="B25" s="11"/>
      <c r="C25" s="9"/>
      <c r="D25" s="8"/>
      <c r="E25" s="9"/>
      <c r="F25" s="9"/>
      <c r="G25" s="10"/>
      <c r="I25" s="3"/>
      <c r="J25" s="9"/>
      <c r="K25" s="96"/>
      <c r="L25" s="136"/>
      <c r="M25" s="21"/>
    </row>
    <row r="26" spans="1:18" x14ac:dyDescent="0.25">
      <c r="J26" s="14"/>
      <c r="K26" s="97"/>
      <c r="L26" s="20"/>
    </row>
    <row r="27" spans="1:18" x14ac:dyDescent="0.25">
      <c r="J27" s="14"/>
      <c r="K27" s="97"/>
      <c r="L27" s="20"/>
    </row>
    <row r="28" spans="1:18" x14ac:dyDescent="0.25">
      <c r="J28" s="14"/>
      <c r="K28" s="97"/>
      <c r="L28" s="20"/>
    </row>
    <row r="29" spans="1:18" x14ac:dyDescent="0.25">
      <c r="D29" s="22"/>
      <c r="J29" s="14"/>
      <c r="K29" s="97"/>
      <c r="L29" s="20"/>
    </row>
    <row r="30" spans="1:18" x14ac:dyDescent="0.25">
      <c r="J30" s="14"/>
      <c r="K30" s="97"/>
      <c r="L30" s="20"/>
    </row>
    <row r="31" spans="1:18" x14ac:dyDescent="0.25">
      <c r="J31" s="14"/>
      <c r="K31" s="97"/>
      <c r="L31" s="20"/>
    </row>
    <row r="32" spans="1:18" x14ac:dyDescent="0.25">
      <c r="J32" s="14"/>
      <c r="K32" s="97"/>
      <c r="L32" s="20"/>
    </row>
    <row r="33" spans="10:12" x14ac:dyDescent="0.25">
      <c r="J33" s="14"/>
      <c r="K33" s="97"/>
      <c r="L33" s="20"/>
    </row>
    <row r="34" spans="10:12" x14ac:dyDescent="0.25">
      <c r="J34" s="14"/>
      <c r="K34" s="97"/>
      <c r="L34" s="20"/>
    </row>
    <row r="35" spans="10:12" x14ac:dyDescent="0.25">
      <c r="J35" s="14"/>
      <c r="K35" s="97"/>
      <c r="L35" s="20"/>
    </row>
    <row r="36" spans="10:12" x14ac:dyDescent="0.25">
      <c r="J36" s="14"/>
      <c r="K36" s="97"/>
      <c r="L36" s="20"/>
    </row>
    <row r="37" spans="10:12" x14ac:dyDescent="0.25">
      <c r="J37" s="14"/>
      <c r="K37" s="97"/>
      <c r="L37" s="20"/>
    </row>
    <row r="38" spans="10:12" x14ac:dyDescent="0.25">
      <c r="J38" s="14"/>
      <c r="K38" s="97"/>
      <c r="L38" s="20"/>
    </row>
    <row r="39" spans="10:12" x14ac:dyDescent="0.25">
      <c r="J39" s="14"/>
      <c r="K39" s="97"/>
      <c r="L39" s="20"/>
    </row>
    <row r="40" spans="10:12" x14ac:dyDescent="0.25">
      <c r="J40" s="14"/>
      <c r="K40" s="97"/>
      <c r="L40" s="20"/>
    </row>
    <row r="41" spans="10:12" x14ac:dyDescent="0.25">
      <c r="J41" s="14"/>
      <c r="K41" s="97"/>
      <c r="L41" s="20"/>
    </row>
    <row r="42" spans="10:12" x14ac:dyDescent="0.25">
      <c r="J42" s="14"/>
      <c r="K42" s="97"/>
      <c r="L42" s="20"/>
    </row>
    <row r="43" spans="10:12" x14ac:dyDescent="0.25">
      <c r="J43" s="14"/>
      <c r="K43" s="97"/>
      <c r="L43" s="20"/>
    </row>
    <row r="44" spans="10:12" x14ac:dyDescent="0.25">
      <c r="J44" s="14"/>
      <c r="K44" s="97"/>
      <c r="L44" s="20"/>
    </row>
    <row r="45" spans="10:12" x14ac:dyDescent="0.25">
      <c r="J45" s="14"/>
      <c r="K45" s="97"/>
      <c r="L45" s="20"/>
    </row>
    <row r="46" spans="10:12" x14ac:dyDescent="0.25">
      <c r="J46" s="14"/>
      <c r="K46" s="97"/>
      <c r="L46" s="20"/>
    </row>
    <row r="47" spans="10:12" x14ac:dyDescent="0.25">
      <c r="J47" s="14"/>
      <c r="K47" s="97"/>
      <c r="L47" s="20"/>
    </row>
    <row r="48" spans="10:12" x14ac:dyDescent="0.25">
      <c r="J48" s="14"/>
      <c r="K48" s="97"/>
      <c r="L48" s="20"/>
    </row>
    <row r="49" spans="10:12" x14ac:dyDescent="0.25">
      <c r="J49" s="14"/>
      <c r="K49" s="97"/>
      <c r="L49" s="20"/>
    </row>
    <row r="50" spans="10:12" x14ac:dyDescent="0.25">
      <c r="J50" s="14"/>
      <c r="K50" s="97"/>
      <c r="L50" s="20"/>
    </row>
    <row r="51" spans="10:12" x14ac:dyDescent="0.25">
      <c r="J51" s="14"/>
      <c r="K51" s="97"/>
      <c r="L51" s="20"/>
    </row>
    <row r="52" spans="10:12" x14ac:dyDescent="0.25">
      <c r="J52" s="14"/>
      <c r="K52" s="97"/>
      <c r="L52" s="20"/>
    </row>
    <row r="53" spans="10:12" x14ac:dyDescent="0.25">
      <c r="J53" s="14"/>
      <c r="K53" s="97"/>
      <c r="L53" s="20"/>
    </row>
    <row r="54" spans="10:12" x14ac:dyDescent="0.25">
      <c r="J54" s="14"/>
      <c r="K54" s="97"/>
      <c r="L54" s="20"/>
    </row>
    <row r="55" spans="10:12" x14ac:dyDescent="0.25">
      <c r="J55" s="14"/>
      <c r="K55" s="97"/>
      <c r="L55" s="20"/>
    </row>
    <row r="56" spans="10:12" x14ac:dyDescent="0.25">
      <c r="J56" s="14"/>
      <c r="K56" s="97"/>
      <c r="L56" s="20"/>
    </row>
    <row r="57" spans="10:12" x14ac:dyDescent="0.25">
      <c r="J57" s="14"/>
      <c r="K57" s="97"/>
      <c r="L57" s="20"/>
    </row>
    <row r="58" spans="10:12" x14ac:dyDescent="0.25">
      <c r="J58" s="14"/>
      <c r="K58" s="97"/>
      <c r="L58" s="20"/>
    </row>
    <row r="59" spans="10:12" x14ac:dyDescent="0.25">
      <c r="J59" s="14"/>
      <c r="K59" s="97"/>
      <c r="L59" s="20"/>
    </row>
    <row r="60" spans="10:12" x14ac:dyDescent="0.25">
      <c r="J60" s="14"/>
      <c r="K60" s="97"/>
      <c r="L60" s="20"/>
    </row>
    <row r="61" spans="10:12" x14ac:dyDescent="0.25">
      <c r="J61" s="14"/>
      <c r="K61" s="97"/>
      <c r="L61" s="20"/>
    </row>
    <row r="62" spans="10:12" x14ac:dyDescent="0.25">
      <c r="J62" s="14"/>
      <c r="K62" s="97"/>
      <c r="L62" s="20"/>
    </row>
    <row r="63" spans="10:12" x14ac:dyDescent="0.25">
      <c r="J63" s="14"/>
      <c r="K63" s="97"/>
      <c r="L63" s="20"/>
    </row>
    <row r="64" spans="10:12" x14ac:dyDescent="0.25">
      <c r="J64" s="14"/>
      <c r="K64" s="97"/>
      <c r="L64" s="20"/>
    </row>
    <row r="65" spans="10:12" x14ac:dyDescent="0.25">
      <c r="J65" s="14"/>
      <c r="K65" s="97"/>
      <c r="L65" s="20"/>
    </row>
    <row r="66" spans="10:12" x14ac:dyDescent="0.25">
      <c r="J66" s="14"/>
      <c r="K66" s="97"/>
      <c r="L66" s="20"/>
    </row>
    <row r="67" spans="10:12" x14ac:dyDescent="0.25">
      <c r="J67" s="14"/>
      <c r="K67" s="97"/>
      <c r="L67" s="20"/>
    </row>
    <row r="68" spans="10:12" x14ac:dyDescent="0.25">
      <c r="J68" s="14"/>
      <c r="K68" s="97"/>
      <c r="L68" s="20"/>
    </row>
    <row r="69" spans="10:12" x14ac:dyDescent="0.25">
      <c r="J69" s="14"/>
      <c r="K69" s="97"/>
      <c r="L69" s="20"/>
    </row>
    <row r="70" spans="10:12" x14ac:dyDescent="0.25">
      <c r="J70" s="14"/>
      <c r="K70" s="97"/>
      <c r="L70" s="20"/>
    </row>
    <row r="71" spans="10:12" x14ac:dyDescent="0.25">
      <c r="J71" s="14"/>
      <c r="K71" s="97"/>
      <c r="L71" s="20"/>
    </row>
    <row r="72" spans="10:12" x14ac:dyDescent="0.25">
      <c r="J72" s="14"/>
      <c r="K72" s="97"/>
      <c r="L72" s="20"/>
    </row>
    <row r="73" spans="10:12" x14ac:dyDescent="0.25">
      <c r="J73" s="14"/>
      <c r="K73" s="97"/>
      <c r="L73" s="20"/>
    </row>
    <row r="74" spans="10:12" x14ac:dyDescent="0.25">
      <c r="J74" s="14"/>
      <c r="K74" s="97"/>
      <c r="L74" s="20"/>
    </row>
    <row r="75" spans="10:12" x14ac:dyDescent="0.25">
      <c r="J75" s="14"/>
      <c r="K75" s="97"/>
      <c r="L75" s="20"/>
    </row>
    <row r="76" spans="10:12" x14ac:dyDescent="0.25">
      <c r="J76" s="14"/>
      <c r="K76" s="97"/>
      <c r="L76" s="20"/>
    </row>
    <row r="77" spans="10:12" x14ac:dyDescent="0.25">
      <c r="J77" s="14"/>
      <c r="K77" s="97"/>
      <c r="L77" s="20"/>
    </row>
    <row r="78" spans="10:12" x14ac:dyDescent="0.25">
      <c r="J78" s="14"/>
      <c r="K78" s="97"/>
      <c r="L78" s="20"/>
    </row>
    <row r="79" spans="10:12" x14ac:dyDescent="0.25">
      <c r="J79" s="14"/>
      <c r="K79" s="97"/>
      <c r="L79" s="20"/>
    </row>
    <row r="80" spans="10:12" x14ac:dyDescent="0.25">
      <c r="J80" s="14"/>
      <c r="K80" s="97"/>
      <c r="L80" s="20"/>
    </row>
    <row r="81" spans="10:12" x14ac:dyDescent="0.25">
      <c r="J81" s="14"/>
      <c r="K81" s="97"/>
      <c r="L81" s="20"/>
    </row>
    <row r="82" spans="10:12" x14ac:dyDescent="0.25">
      <c r="J82" s="14"/>
      <c r="K82" s="97"/>
      <c r="L82" s="20"/>
    </row>
    <row r="83" spans="10:12" x14ac:dyDescent="0.25">
      <c r="J83" s="14"/>
      <c r="K83" s="97"/>
      <c r="L83" s="20"/>
    </row>
    <row r="84" spans="10:12" x14ac:dyDescent="0.25">
      <c r="J84" s="14"/>
      <c r="K84" s="97"/>
      <c r="L84" s="20"/>
    </row>
    <row r="85" spans="10:12" x14ac:dyDescent="0.25">
      <c r="J85" s="14"/>
      <c r="K85" s="97"/>
      <c r="L85" s="20"/>
    </row>
    <row r="86" spans="10:12" x14ac:dyDescent="0.25">
      <c r="J86" s="14"/>
      <c r="K86" s="97"/>
      <c r="L86" s="20"/>
    </row>
    <row r="87" spans="10:12" x14ac:dyDescent="0.25">
      <c r="J87" s="14"/>
      <c r="K87" s="97"/>
      <c r="L87" s="20"/>
    </row>
    <row r="88" spans="10:12" x14ac:dyDescent="0.25">
      <c r="J88" s="14"/>
      <c r="K88" s="97"/>
      <c r="L88" s="20"/>
    </row>
    <row r="89" spans="10:12" x14ac:dyDescent="0.25">
      <c r="J89" s="14"/>
      <c r="K89" s="97"/>
      <c r="L89" s="20"/>
    </row>
    <row r="90" spans="10:12" x14ac:dyDescent="0.25">
      <c r="J90" s="14"/>
      <c r="K90" s="97"/>
      <c r="L90" s="20"/>
    </row>
    <row r="91" spans="10:12" x14ac:dyDescent="0.25">
      <c r="J91" s="14"/>
      <c r="K91" s="97"/>
      <c r="L91" s="20"/>
    </row>
    <row r="92" spans="10:12" x14ac:dyDescent="0.25">
      <c r="J92" s="14"/>
      <c r="K92" s="97"/>
      <c r="L92" s="20"/>
    </row>
    <row r="93" spans="10:12" x14ac:dyDescent="0.25">
      <c r="J93" s="14"/>
      <c r="K93" s="97"/>
      <c r="L93" s="20"/>
    </row>
    <row r="94" spans="10:12" x14ac:dyDescent="0.25">
      <c r="J94" s="14"/>
      <c r="K94" s="97"/>
      <c r="L94" s="20"/>
    </row>
    <row r="95" spans="10:12" x14ac:dyDescent="0.25">
      <c r="J95" s="14"/>
      <c r="K95" s="97"/>
      <c r="L95" s="20"/>
    </row>
    <row r="96" spans="10:12" x14ac:dyDescent="0.25">
      <c r="J96" s="14"/>
      <c r="K96" s="97"/>
      <c r="L96" s="20"/>
    </row>
    <row r="97" spans="10:12" x14ac:dyDescent="0.25">
      <c r="J97" s="14"/>
      <c r="K97" s="97"/>
      <c r="L97" s="20"/>
    </row>
    <row r="98" spans="10:12" x14ac:dyDescent="0.25">
      <c r="J98" s="14"/>
      <c r="K98" s="97"/>
      <c r="L98" s="20"/>
    </row>
    <row r="99" spans="10:12" x14ac:dyDescent="0.25">
      <c r="J99" s="14"/>
      <c r="K99" s="97"/>
      <c r="L99" s="20"/>
    </row>
    <row r="100" spans="10:12" x14ac:dyDescent="0.25">
      <c r="J100" s="14"/>
      <c r="K100" s="97"/>
      <c r="L100" s="20"/>
    </row>
    <row r="101" spans="10:12" x14ac:dyDescent="0.25">
      <c r="J101" s="14"/>
      <c r="K101" s="97"/>
      <c r="L101" s="20"/>
    </row>
    <row r="102" spans="10:12" x14ac:dyDescent="0.25">
      <c r="J102" s="14"/>
      <c r="K102" s="97"/>
      <c r="L102" s="20"/>
    </row>
    <row r="103" spans="10:12" x14ac:dyDescent="0.25">
      <c r="J103" s="14"/>
      <c r="K103" s="97"/>
      <c r="L103" s="20"/>
    </row>
    <row r="104" spans="10:12" x14ac:dyDescent="0.25">
      <c r="J104" s="14"/>
      <c r="K104" s="97"/>
      <c r="L104" s="20"/>
    </row>
    <row r="105" spans="10:12" x14ac:dyDescent="0.25">
      <c r="J105" s="14"/>
      <c r="K105" s="97"/>
      <c r="L105" s="20"/>
    </row>
    <row r="106" spans="10:12" x14ac:dyDescent="0.25">
      <c r="J106" s="14"/>
      <c r="K106" s="97"/>
      <c r="L106" s="20"/>
    </row>
    <row r="107" spans="10:12" x14ac:dyDescent="0.25">
      <c r="J107" s="14"/>
      <c r="K107" s="97"/>
      <c r="L107" s="20"/>
    </row>
    <row r="108" spans="10:12" x14ac:dyDescent="0.25">
      <c r="J108" s="14"/>
      <c r="K108" s="97"/>
      <c r="L108" s="20"/>
    </row>
    <row r="109" spans="10:12" x14ac:dyDescent="0.25">
      <c r="J109" s="14"/>
      <c r="K109" s="97"/>
      <c r="L109" s="20"/>
    </row>
    <row r="110" spans="10:12" x14ac:dyDescent="0.25">
      <c r="J110" s="14"/>
      <c r="K110" s="97"/>
      <c r="L110" s="20"/>
    </row>
    <row r="111" spans="10:12" x14ac:dyDescent="0.25">
      <c r="J111" s="14"/>
      <c r="K111" s="97"/>
      <c r="L111" s="20"/>
    </row>
    <row r="112" spans="10:12" x14ac:dyDescent="0.25">
      <c r="J112" s="14"/>
      <c r="K112" s="97"/>
      <c r="L112" s="20"/>
    </row>
    <row r="113" spans="10:12" x14ac:dyDescent="0.25">
      <c r="J113" s="14"/>
      <c r="K113" s="97"/>
      <c r="L113" s="20"/>
    </row>
    <row r="114" spans="10:12" x14ac:dyDescent="0.25">
      <c r="J114" s="14"/>
      <c r="K114" s="97"/>
      <c r="L114" s="20"/>
    </row>
    <row r="115" spans="10:12" x14ac:dyDescent="0.25">
      <c r="J115" s="14"/>
      <c r="K115" s="97"/>
      <c r="L115" s="20"/>
    </row>
    <row r="116" spans="10:12" x14ac:dyDescent="0.25">
      <c r="J116" s="14"/>
      <c r="K116" s="97"/>
      <c r="L116" s="20"/>
    </row>
    <row r="117" spans="10:12" x14ac:dyDescent="0.25">
      <c r="J117" s="14"/>
      <c r="K117" s="97"/>
      <c r="L117" s="20"/>
    </row>
    <row r="118" spans="10:12" x14ac:dyDescent="0.25">
      <c r="J118" s="14"/>
      <c r="K118" s="97"/>
      <c r="L118" s="20"/>
    </row>
    <row r="119" spans="10:12" x14ac:dyDescent="0.25">
      <c r="J119" s="14"/>
      <c r="K119" s="97"/>
      <c r="L119" s="20"/>
    </row>
    <row r="120" spans="10:12" x14ac:dyDescent="0.25">
      <c r="J120" s="14"/>
      <c r="K120" s="97"/>
      <c r="L120" s="20"/>
    </row>
    <row r="121" spans="10:12" x14ac:dyDescent="0.25">
      <c r="J121" s="14"/>
      <c r="K121" s="97"/>
      <c r="L121" s="20"/>
    </row>
    <row r="122" spans="10:12" x14ac:dyDescent="0.25">
      <c r="J122" s="14"/>
      <c r="K122" s="97"/>
      <c r="L122" s="20"/>
    </row>
    <row r="123" spans="10:12" x14ac:dyDescent="0.25">
      <c r="J123" s="14"/>
      <c r="K123" s="97"/>
      <c r="L123" s="20"/>
    </row>
    <row r="124" spans="10:12" x14ac:dyDescent="0.25">
      <c r="J124" s="14"/>
      <c r="K124" s="97"/>
      <c r="L124" s="20"/>
    </row>
    <row r="125" spans="10:12" x14ac:dyDescent="0.25">
      <c r="J125" s="14"/>
      <c r="K125" s="97"/>
      <c r="L125" s="20"/>
    </row>
    <row r="126" spans="10:12" x14ac:dyDescent="0.25">
      <c r="J126" s="14"/>
      <c r="K126" s="97"/>
      <c r="L126" s="20"/>
    </row>
    <row r="127" spans="10:12" x14ac:dyDescent="0.25">
      <c r="J127" s="14"/>
      <c r="K127" s="97"/>
      <c r="L127" s="20"/>
    </row>
    <row r="128" spans="10:12" x14ac:dyDescent="0.25">
      <c r="J128" s="14"/>
      <c r="K128" s="97"/>
      <c r="L128" s="20"/>
    </row>
    <row r="129" spans="10:12" x14ac:dyDescent="0.25">
      <c r="J129" s="14"/>
      <c r="K129" s="97"/>
      <c r="L129" s="20"/>
    </row>
    <row r="130" spans="10:12" x14ac:dyDescent="0.25">
      <c r="J130" s="14"/>
      <c r="K130" s="97"/>
      <c r="L130" s="20"/>
    </row>
    <row r="131" spans="10:12" x14ac:dyDescent="0.25">
      <c r="J131" s="14"/>
      <c r="K131" s="97"/>
      <c r="L131" s="20"/>
    </row>
    <row r="132" spans="10:12" x14ac:dyDescent="0.25">
      <c r="J132" s="14"/>
      <c r="K132" s="97"/>
      <c r="L132" s="20"/>
    </row>
    <row r="133" spans="10:12" x14ac:dyDescent="0.25">
      <c r="J133" s="14"/>
      <c r="K133" s="97"/>
      <c r="L133" s="20"/>
    </row>
    <row r="134" spans="10:12" x14ac:dyDescent="0.25">
      <c r="J134" s="14"/>
      <c r="K134" s="97"/>
      <c r="L134" s="20"/>
    </row>
    <row r="135" spans="10:12" x14ac:dyDescent="0.25">
      <c r="J135" s="14"/>
      <c r="K135" s="97"/>
      <c r="L135" s="20"/>
    </row>
    <row r="136" spans="10:12" x14ac:dyDescent="0.25">
      <c r="J136" s="14"/>
      <c r="K136" s="97"/>
      <c r="L136" s="20"/>
    </row>
    <row r="137" spans="10:12" x14ac:dyDescent="0.25">
      <c r="J137" s="14"/>
      <c r="K137" s="97"/>
      <c r="L137" s="20"/>
    </row>
    <row r="138" spans="10:12" x14ac:dyDescent="0.25">
      <c r="J138" s="14"/>
      <c r="K138" s="97"/>
      <c r="L138" s="20"/>
    </row>
    <row r="139" spans="10:12" x14ac:dyDescent="0.25">
      <c r="J139" s="14"/>
      <c r="K139" s="97"/>
      <c r="L139" s="20"/>
    </row>
    <row r="140" spans="10:12" x14ac:dyDescent="0.25">
      <c r="J140" s="14"/>
      <c r="K140" s="97"/>
      <c r="L140" s="20"/>
    </row>
    <row r="141" spans="10:12" x14ac:dyDescent="0.25">
      <c r="J141" s="14"/>
      <c r="K141" s="97"/>
      <c r="L141" s="20"/>
    </row>
    <row r="142" spans="10:12" x14ac:dyDescent="0.25">
      <c r="J142" s="14"/>
      <c r="K142" s="97"/>
      <c r="L142" s="20"/>
    </row>
    <row r="143" spans="10:12" x14ac:dyDescent="0.25">
      <c r="J143" s="14"/>
      <c r="K143" s="97"/>
      <c r="L143" s="20"/>
    </row>
    <row r="144" spans="10:12" x14ac:dyDescent="0.25">
      <c r="J144" s="14"/>
      <c r="K144" s="97"/>
      <c r="L144" s="20"/>
    </row>
    <row r="145" spans="10:12" x14ac:dyDescent="0.25">
      <c r="J145" s="14"/>
      <c r="K145" s="97"/>
      <c r="L145" s="20"/>
    </row>
    <row r="146" spans="10:12" x14ac:dyDescent="0.25">
      <c r="J146" s="14"/>
      <c r="K146" s="97"/>
      <c r="L146" s="20"/>
    </row>
    <row r="147" spans="10:12" x14ac:dyDescent="0.25">
      <c r="J147" s="14"/>
      <c r="K147" s="97"/>
      <c r="L147" s="20"/>
    </row>
    <row r="148" spans="10:12" x14ac:dyDescent="0.25">
      <c r="J148" s="14"/>
      <c r="K148" s="97"/>
      <c r="L148" s="20"/>
    </row>
    <row r="149" spans="10:12" x14ac:dyDescent="0.25">
      <c r="J149" s="14"/>
      <c r="K149" s="97"/>
      <c r="L149" s="20"/>
    </row>
    <row r="150" spans="10:12" x14ac:dyDescent="0.25">
      <c r="J150" s="14"/>
      <c r="K150" s="97"/>
      <c r="L150" s="20"/>
    </row>
    <row r="151" spans="10:12" x14ac:dyDescent="0.25">
      <c r="J151" s="14"/>
      <c r="K151" s="97"/>
      <c r="L151" s="20"/>
    </row>
    <row r="152" spans="10:12" x14ac:dyDescent="0.25">
      <c r="J152" s="14"/>
      <c r="K152" s="97"/>
      <c r="L152" s="20"/>
    </row>
    <row r="153" spans="10:12" x14ac:dyDescent="0.25">
      <c r="J153" s="14"/>
      <c r="K153" s="97"/>
      <c r="L153" s="20"/>
    </row>
    <row r="154" spans="10:12" x14ac:dyDescent="0.25">
      <c r="J154" s="14"/>
      <c r="K154" s="97"/>
      <c r="L154" s="20"/>
    </row>
    <row r="155" spans="10:12" x14ac:dyDescent="0.25">
      <c r="J155" s="14"/>
      <c r="K155" s="97"/>
      <c r="L155" s="20"/>
    </row>
    <row r="156" spans="10:12" x14ac:dyDescent="0.25">
      <c r="J156" s="14"/>
      <c r="K156" s="97"/>
      <c r="L156" s="20"/>
    </row>
    <row r="157" spans="10:12" x14ac:dyDescent="0.25">
      <c r="J157" s="14"/>
      <c r="K157" s="97"/>
      <c r="L157" s="20"/>
    </row>
    <row r="158" spans="10:12" x14ac:dyDescent="0.25">
      <c r="J158" s="14"/>
      <c r="K158" s="97"/>
      <c r="L158" s="20"/>
    </row>
    <row r="159" spans="10:12" x14ac:dyDescent="0.25">
      <c r="J159" s="14"/>
      <c r="K159" s="97"/>
      <c r="L159" s="20"/>
    </row>
  </sheetData>
  <sheetProtection formatCells="0" formatColumns="0" formatRows="0" insertColumns="0" insertRows="0" insertHyperlinks="0" deleteColumns="0" deleteRows="0" sort="0" autoFilter="0" pivotTables="0"/>
  <autoFilter ref="A2:L2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2018-12-04T08:34:28Z</dcterms:modified>
</cp:coreProperties>
</file>