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реестр'!$A$1:$H$108</definedName>
  </definedNames>
  <calcPr calcId="152511"/>
</workbook>
</file>

<file path=xl/calcChain.xml><?xml version="1.0" encoding="utf-8"?>
<calcChain xmlns="http://schemas.openxmlformats.org/spreadsheetml/2006/main">
  <c r="H106" i="4" l="1"/>
  <c r="H105" i="4"/>
  <c r="H66" i="4" l="1"/>
  <c r="H69" i="4" l="1"/>
</calcChain>
</file>

<file path=xl/sharedStrings.xml><?xml version="1.0" encoding="utf-8"?>
<sst xmlns="http://schemas.openxmlformats.org/spreadsheetml/2006/main" count="407" uniqueCount="225">
  <si>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</si>
  <si>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</si>
  <si>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</si>
  <si>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</si>
  <si>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</si>
  <si>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</si>
  <si>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</si>
  <si>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</si>
  <si>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</si>
  <si>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</si>
  <si>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</si>
  <si>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</si>
  <si>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</si>
  <si>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</si>
  <si>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</si>
  <si>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</si>
  <si>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</si>
  <si>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</si>
  <si>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</si>
  <si>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</si>
  <si>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</si>
  <si>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</si>
  <si>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</si>
  <si>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</si>
  <si>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</si>
  <si>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</si>
  <si>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</si>
  <si>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</si>
  <si>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</si>
  <si>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</si>
  <si>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</si>
  <si>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</si>
  <si>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</si>
  <si>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</si>
  <si>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</si>
  <si>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</si>
  <si>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</si>
  <si>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</si>
  <si>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</si>
  <si>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</si>
  <si>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</si>
  <si>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</si>
  <si>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</si>
  <si>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</si>
  <si>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</si>
  <si>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</si>
  <si>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</si>
  <si>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</si>
  <si>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</si>
  <si>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</si>
  <si>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</si>
  <si>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</si>
  <si>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</si>
  <si>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</si>
  <si>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</si>
  <si>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</si>
  <si>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</si>
  <si>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</si>
  <si>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</si>
  <si>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</si>
  <si>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</si>
  <si>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</si>
  <si>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</si>
  <si>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</si>
  <si>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</si>
  <si>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</si>
  <si>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</si>
  <si>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</si>
  <si>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</si>
  <si>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</si>
  <si>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</si>
  <si>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</si>
  <si>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</si>
  <si>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</si>
  <si>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</si>
  <si>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</si>
  <si>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</si>
  <si>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</si>
  <si>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</si>
  <si>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</si>
  <si>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</si>
  <si>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</si>
  <si>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</si>
  <si>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</si>
  <si>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</si>
  <si>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</si>
  <si>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</si>
  <si>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</si>
  <si>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</si>
  <si>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</si>
  <si>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</si>
  <si>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</si>
  <si>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</si>
  <si>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</si>
  <si>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</si>
  <si>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</si>
  <si>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</si>
  <si>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</si>
  <si>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</si>
  <si>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</si>
  <si>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</si>
  <si>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</si>
  <si>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</si>
  <si>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</si>
  <si>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</si>
  <si>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</si>
  <si>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</si>
  <si>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</si>
  <si>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</si>
  <si>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</si>
  <si>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</si>
  <si>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</si>
  <si>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</si>
  <si>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</si>
  <si>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</si>
  <si>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</si>
  <si>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</si>
  <si>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</si>
  <si>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</si>
  <si>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</si>
  <si>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</si>
  <si>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</si>
  <si>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</si>
  <si>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</si>
  <si>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</si>
  <si>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</si>
  <si>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</si>
  <si>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</si>
  <si>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</si>
  <si>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</si>
  <si>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</si>
  <si>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</si>
  <si>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</si>
  <si>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</si>
  <si>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</si>
  <si>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</si>
  <si>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</si>
  <si>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</si>
  <si>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</si>
  <si>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</si>
  <si>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</si>
  <si>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</si>
  <si>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</si>
  <si>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</si>
  <si>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</si>
  <si>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</si>
  <si>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</si>
  <si>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</si>
  <si>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</si>
  <si>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</si>
  <si>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</si>
  <si>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</si>
  <si>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</si>
  <si>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</si>
  <si>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</si>
  <si>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</si>
  <si>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</si>
  <si>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</si>
  <si>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</si>
  <si>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</si>
  <si>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</si>
  <si>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</si>
  <si>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</si>
  <si>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</si>
  <si>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</si>
  <si>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</si>
  <si>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</si>
  <si>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</si>
  <si>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</si>
  <si>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</si>
  <si>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</si>
  <si>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</si>
  <si>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</si>
  <si>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</si>
  <si>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</si>
  <si>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</si>
  <si>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</si>
  <si>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</si>
  <si>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</si>
  <si>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</si>
  <si>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</si>
  <si>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</si>
  <si>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</si>
  <si>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</si>
  <si>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</si>
  <si>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</si>
  <si>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</si>
  <si>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</si>
  <si>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</si>
  <si>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</si>
  <si>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</si>
  <si>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</si>
  <si>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</si>
  <si>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</si>
  <si>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</si>
  <si>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</si>
  <si>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</si>
  <si>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</si>
  <si>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</si>
  <si>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</si>
  <si>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</si>
  <si>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</si>
  <si>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</si>
  <si>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</si>
  <si>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</si>
  <si>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</si>
  <si>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</si>
  <si>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</si>
  <si>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</si>
  <si>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</si>
  <si>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</si>
  <si>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</si>
  <si>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</si>
  <si>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</si>
  <si>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</si>
  <si>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</si>
  <si>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</si>
  <si>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</si>
  <si>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Вывоз ТБО с объекта: квартира в жилом комплексе "Кулагер" (адрес:  ул.Е10, дом №4)</t>
  </si>
  <si>
    <t>Вывоз ТБО с объекта в одной квартире жилого комплекса "Кулагер" принадлежащего корпоративному фонду "Фонд социального развития" расположенный по адресу: г. Астана ул.Е10, дом №4)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</si>
  <si>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</si>
  <si>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</si>
  <si>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Жилищно - эксплуатационные услуги по жилому комплексу  «Хайвил Парк 1» блок Б</t>
  </si>
  <si>
    <t>Оказание жилищно-эксплуатационных услуг в 15 (пятнадцать) квартирах жилого комплекса «Хайвил Парк 1» с 01 июня 2018 года по 31 октября 2018 года включительно,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</si>
  <si>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(пятнацдать) парковочных мест с 01 июня 2018 года по 31 октября 2018 года включительно: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     - благоустройство;                                                                - санитарная очистка паркинга;                                   - вывоз твердо-бытовых отходов;                             - предоставление коммунальных услуг в места общего пользования;                                                          - наружное видеонаблюдение;                                           - обеспечение охраны паркинга у въезда и выезда;                            - обслуживание лифтов и видеонаблюдение внутри лифтов;                                                                                    -видеонаблюдение внутри паркинга.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</si>
</sst>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zoomScale="90" zoomScaleNormal="70" zoomScaleSheetLayoutView="90" workbookViewId="0">
      <selection activeCell="G104" sqref="G104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8.75" x14ac:dyDescent="0.25">
      <c r="A2" s="86" t="s">
        <v>163</v>
      </c>
      <c r="B2" s="86"/>
      <c r="C2" s="86"/>
      <c r="D2" s="86"/>
      <c r="E2" s="86"/>
      <c r="F2" s="86"/>
      <c r="G2" s="86"/>
      <c r="H2" s="86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83" t="s">
        <v>15</v>
      </c>
      <c r="B4" s="87" t="s">
        <v>1</v>
      </c>
      <c r="C4" s="83" t="s">
        <v>14</v>
      </c>
      <c r="D4" s="83" t="s">
        <v>2</v>
      </c>
      <c r="E4" s="83" t="s">
        <v>187</v>
      </c>
      <c r="F4" s="83" t="s">
        <v>3</v>
      </c>
      <c r="G4" s="83" t="s">
        <v>4</v>
      </c>
      <c r="H4" s="83" t="s">
        <v>5</v>
      </c>
    </row>
    <row r="5" spans="1:8" ht="40.5" customHeight="1" x14ac:dyDescent="0.25">
      <c r="A5" s="84"/>
      <c r="B5" s="88"/>
      <c r="C5" s="84"/>
      <c r="D5" s="84"/>
      <c r="E5" s="84"/>
      <c r="F5" s="84"/>
      <c r="G5" s="84"/>
      <c r="H5" s="84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91" t="s">
        <v>16</v>
      </c>
      <c r="B7" s="91"/>
      <c r="C7" s="91"/>
      <c r="D7" s="91"/>
      <c r="E7" s="91"/>
      <c r="F7" s="91"/>
      <c r="G7" s="91"/>
      <c r="H7" s="91"/>
    </row>
    <row r="8" spans="1:8" ht="78.75" x14ac:dyDescent="0.25">
      <c r="A8" s="7">
        <v>1</v>
      </c>
      <c r="B8" s="8" t="s">
        <v>55</v>
      </c>
      <c r="C8" s="9" t="s">
        <v>18</v>
      </c>
      <c r="D8" s="10" t="s">
        <v>181</v>
      </c>
      <c r="E8" s="11">
        <v>10</v>
      </c>
      <c r="F8" s="12" t="s">
        <v>21</v>
      </c>
      <c r="G8" s="12">
        <v>280</v>
      </c>
      <c r="H8" s="12">
        <v>2800</v>
      </c>
    </row>
    <row r="9" spans="1:8" ht="78.75" x14ac:dyDescent="0.25">
      <c r="A9" s="13">
        <v>2</v>
      </c>
      <c r="B9" s="14" t="s">
        <v>56</v>
      </c>
      <c r="C9" s="15" t="s">
        <v>18</v>
      </c>
      <c r="D9" s="16" t="s">
        <v>57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78.75" x14ac:dyDescent="0.25">
      <c r="A10" s="7">
        <v>3</v>
      </c>
      <c r="B10" s="8" t="s">
        <v>58</v>
      </c>
      <c r="C10" s="9" t="s">
        <v>18</v>
      </c>
      <c r="D10" s="10" t="s">
        <v>59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78.75" x14ac:dyDescent="0.25">
      <c r="A11" s="7">
        <v>4</v>
      </c>
      <c r="B11" s="8" t="s">
        <v>60</v>
      </c>
      <c r="C11" s="9" t="s">
        <v>18</v>
      </c>
      <c r="D11" s="10" t="s">
        <v>61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78.75" x14ac:dyDescent="0.25">
      <c r="A12" s="7">
        <v>5</v>
      </c>
      <c r="B12" s="8" t="s">
        <v>125</v>
      </c>
      <c r="C12" s="9" t="s">
        <v>18</v>
      </c>
      <c r="D12" s="10" t="s">
        <v>62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78.75" x14ac:dyDescent="0.25">
      <c r="A13" s="7">
        <v>6</v>
      </c>
      <c r="B13" s="8" t="s">
        <v>126</v>
      </c>
      <c r="C13" s="9" t="s">
        <v>18</v>
      </c>
      <c r="D13" s="10" t="s">
        <v>63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78.75" x14ac:dyDescent="0.25">
      <c r="A14" s="7">
        <v>7</v>
      </c>
      <c r="B14" s="8" t="s">
        <v>64</v>
      </c>
      <c r="C14" s="9" t="s">
        <v>18</v>
      </c>
      <c r="D14" s="10" t="s">
        <v>65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78.75" x14ac:dyDescent="0.25">
      <c r="A15" s="7">
        <v>8</v>
      </c>
      <c r="B15" s="8" t="s">
        <v>66</v>
      </c>
      <c r="C15" s="9" t="s">
        <v>18</v>
      </c>
      <c r="D15" s="10" t="s">
        <v>67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78.75" x14ac:dyDescent="0.25">
      <c r="A16" s="7">
        <v>9</v>
      </c>
      <c r="B16" s="8" t="s">
        <v>68</v>
      </c>
      <c r="C16" s="9" t="s">
        <v>18</v>
      </c>
      <c r="D16" s="10" t="s">
        <v>69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78.75" x14ac:dyDescent="0.25">
      <c r="A17" s="7">
        <v>10</v>
      </c>
      <c r="B17" s="8" t="s">
        <v>70</v>
      </c>
      <c r="C17" s="9" t="s">
        <v>18</v>
      </c>
      <c r="D17" s="10" t="s">
        <v>71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78.75" x14ac:dyDescent="0.25">
      <c r="A18" s="7">
        <v>11</v>
      </c>
      <c r="B18" s="8" t="s">
        <v>72</v>
      </c>
      <c r="C18" s="9" t="s">
        <v>18</v>
      </c>
      <c r="D18" s="10" t="s">
        <v>73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78.75" x14ac:dyDescent="0.25">
      <c r="A19" s="7">
        <v>12</v>
      </c>
      <c r="B19" s="8" t="s">
        <v>74</v>
      </c>
      <c r="C19" s="9" t="s">
        <v>18</v>
      </c>
      <c r="D19" s="10" t="s">
        <v>75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78.75" x14ac:dyDescent="0.25">
      <c r="A20" s="7">
        <v>13</v>
      </c>
      <c r="B20" s="8" t="s">
        <v>76</v>
      </c>
      <c r="C20" s="9" t="s">
        <v>18</v>
      </c>
      <c r="D20" s="10" t="s">
        <v>77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78.75" x14ac:dyDescent="0.25">
      <c r="A21" s="7">
        <v>14</v>
      </c>
      <c r="B21" s="8" t="s">
        <v>78</v>
      </c>
      <c r="C21" s="9" t="s">
        <v>18</v>
      </c>
      <c r="D21" s="10" t="s">
        <v>79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78.75" x14ac:dyDescent="0.25">
      <c r="A22" s="7">
        <v>15</v>
      </c>
      <c r="B22" s="8" t="s">
        <v>80</v>
      </c>
      <c r="C22" s="9" t="s">
        <v>18</v>
      </c>
      <c r="D22" s="10" t="s">
        <v>81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78.75" x14ac:dyDescent="0.25">
      <c r="A23" s="7">
        <v>16</v>
      </c>
      <c r="B23" s="8" t="s">
        <v>82</v>
      </c>
      <c r="C23" s="9" t="s">
        <v>18</v>
      </c>
      <c r="D23" s="10" t="s">
        <v>83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78.75" x14ac:dyDescent="0.25">
      <c r="A24" s="7">
        <v>17</v>
      </c>
      <c r="B24" s="8" t="s">
        <v>84</v>
      </c>
      <c r="C24" s="9" t="s">
        <v>18</v>
      </c>
      <c r="D24" s="10" t="s">
        <v>85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86</v>
      </c>
      <c r="C25" s="9" t="s">
        <v>18</v>
      </c>
      <c r="D25" s="10" t="s">
        <v>87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78.75" x14ac:dyDescent="0.25">
      <c r="A26" s="7">
        <v>19</v>
      </c>
      <c r="B26" s="8" t="s">
        <v>88</v>
      </c>
      <c r="C26" s="9" t="s">
        <v>18</v>
      </c>
      <c r="D26" s="10" t="s">
        <v>89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78.75" x14ac:dyDescent="0.25">
      <c r="A27" s="7">
        <v>20</v>
      </c>
      <c r="B27" s="8" t="s">
        <v>90</v>
      </c>
      <c r="C27" s="9" t="s">
        <v>18</v>
      </c>
      <c r="D27" s="10" t="s">
        <v>91</v>
      </c>
      <c r="E27" s="11">
        <v>10</v>
      </c>
      <c r="F27" s="12" t="s">
        <v>92</v>
      </c>
      <c r="G27" s="12">
        <v>250</v>
      </c>
      <c r="H27" s="12">
        <v>2500</v>
      </c>
    </row>
    <row r="28" spans="1:8" ht="78.75" x14ac:dyDescent="0.25">
      <c r="A28" s="7">
        <v>21</v>
      </c>
      <c r="B28" s="8" t="s">
        <v>93</v>
      </c>
      <c r="C28" s="9" t="s">
        <v>18</v>
      </c>
      <c r="D28" s="10" t="s">
        <v>94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78.75" x14ac:dyDescent="0.25">
      <c r="A29" s="7">
        <v>22</v>
      </c>
      <c r="B29" s="8" t="s">
        <v>95</v>
      </c>
      <c r="C29" s="9" t="s">
        <v>18</v>
      </c>
      <c r="D29" s="10" t="s">
        <v>96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78.75" x14ac:dyDescent="0.25">
      <c r="A30" s="7">
        <v>23</v>
      </c>
      <c r="B30" s="8" t="s">
        <v>97</v>
      </c>
      <c r="C30" s="9" t="s">
        <v>18</v>
      </c>
      <c r="D30" s="10" t="s">
        <v>98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78.75" x14ac:dyDescent="0.25">
      <c r="A31" s="7">
        <v>24</v>
      </c>
      <c r="B31" s="8" t="s">
        <v>99</v>
      </c>
      <c r="C31" s="9" t="s">
        <v>18</v>
      </c>
      <c r="D31" s="10" t="s">
        <v>100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78.75" x14ac:dyDescent="0.25">
      <c r="A32" s="7">
        <v>25</v>
      </c>
      <c r="B32" s="8" t="s">
        <v>101</v>
      </c>
      <c r="C32" s="9" t="s">
        <v>18</v>
      </c>
      <c r="D32" s="10" t="s">
        <v>102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78.75" x14ac:dyDescent="0.25">
      <c r="A33" s="7">
        <v>26</v>
      </c>
      <c r="B33" s="8" t="s">
        <v>103</v>
      </c>
      <c r="C33" s="9" t="s">
        <v>18</v>
      </c>
      <c r="D33" s="10" t="s">
        <v>104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78.75" x14ac:dyDescent="0.25">
      <c r="A34" s="7">
        <v>27</v>
      </c>
      <c r="B34" s="8" t="s">
        <v>105</v>
      </c>
      <c r="C34" s="9" t="s">
        <v>18</v>
      </c>
      <c r="D34" s="10" t="s">
        <v>106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78.75" x14ac:dyDescent="0.25">
      <c r="A35" s="7">
        <v>28</v>
      </c>
      <c r="B35" s="8" t="s">
        <v>107</v>
      </c>
      <c r="C35" s="9" t="s">
        <v>18</v>
      </c>
      <c r="D35" s="10" t="s">
        <v>108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78.75" x14ac:dyDescent="0.25">
      <c r="A36" s="7">
        <v>29</v>
      </c>
      <c r="B36" s="8" t="s">
        <v>109</v>
      </c>
      <c r="C36" s="9" t="s">
        <v>18</v>
      </c>
      <c r="D36" s="10" t="s">
        <v>110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78.75" x14ac:dyDescent="0.25">
      <c r="A37" s="7">
        <v>30</v>
      </c>
      <c r="B37" s="8" t="s">
        <v>111</v>
      </c>
      <c r="C37" s="9" t="s">
        <v>18</v>
      </c>
      <c r="D37" s="10" t="s">
        <v>112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113</v>
      </c>
      <c r="C38" s="9" t="s">
        <v>18</v>
      </c>
      <c r="D38" s="10" t="s">
        <v>114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78.75" x14ac:dyDescent="0.25">
      <c r="A39" s="7">
        <v>32</v>
      </c>
      <c r="B39" s="8" t="s">
        <v>115</v>
      </c>
      <c r="C39" s="9" t="s">
        <v>18</v>
      </c>
      <c r="D39" s="10" t="s">
        <v>116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78.75" x14ac:dyDescent="0.25">
      <c r="A40" s="7">
        <v>33</v>
      </c>
      <c r="B40" s="8" t="s">
        <v>117</v>
      </c>
      <c r="C40" s="9" t="s">
        <v>18</v>
      </c>
      <c r="D40" s="10" t="s">
        <v>118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78.75" x14ac:dyDescent="0.25">
      <c r="A41" s="7">
        <v>34</v>
      </c>
      <c r="B41" s="8" t="s">
        <v>119</v>
      </c>
      <c r="C41" s="9" t="s">
        <v>18</v>
      </c>
      <c r="D41" s="10" t="s">
        <v>120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121</v>
      </c>
      <c r="C42" s="9" t="s">
        <v>18</v>
      </c>
      <c r="D42" s="10" t="s">
        <v>122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110.25" x14ac:dyDescent="0.25">
      <c r="A43" s="7">
        <v>36</v>
      </c>
      <c r="B43" s="8" t="s">
        <v>123</v>
      </c>
      <c r="C43" s="9" t="s">
        <v>18</v>
      </c>
      <c r="D43" s="10" t="s">
        <v>124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127</v>
      </c>
      <c r="C44" s="9" t="s">
        <v>18</v>
      </c>
      <c r="D44" s="10" t="s">
        <v>128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78.75" x14ac:dyDescent="0.25">
      <c r="A45" s="7">
        <v>38</v>
      </c>
      <c r="B45" s="8" t="s">
        <v>129</v>
      </c>
      <c r="C45" s="9" t="s">
        <v>18</v>
      </c>
      <c r="D45" s="10" t="s">
        <v>130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78.75" x14ac:dyDescent="0.25">
      <c r="A46" s="7">
        <v>39</v>
      </c>
      <c r="B46" s="8" t="s">
        <v>131</v>
      </c>
      <c r="C46" s="9" t="s">
        <v>18</v>
      </c>
      <c r="D46" s="10" t="s">
        <v>132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78.75" x14ac:dyDescent="0.25">
      <c r="A47" s="7">
        <v>40</v>
      </c>
      <c r="B47" s="8" t="s">
        <v>133</v>
      </c>
      <c r="C47" s="9" t="s">
        <v>18</v>
      </c>
      <c r="D47" s="10" t="s">
        <v>134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78.75" x14ac:dyDescent="0.25">
      <c r="A48" s="7">
        <v>41</v>
      </c>
      <c r="B48" s="8" t="s">
        <v>135</v>
      </c>
      <c r="C48" s="9" t="s">
        <v>18</v>
      </c>
      <c r="D48" s="10" t="s">
        <v>136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78.75" x14ac:dyDescent="0.25">
      <c r="A49" s="7">
        <v>42</v>
      </c>
      <c r="B49" s="8" t="s">
        <v>137</v>
      </c>
      <c r="C49" s="9" t="s">
        <v>18</v>
      </c>
      <c r="D49" s="10" t="s">
        <v>138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78.75" x14ac:dyDescent="0.25">
      <c r="A50" s="7">
        <v>43</v>
      </c>
      <c r="B50" s="8" t="s">
        <v>139</v>
      </c>
      <c r="C50" s="9" t="s">
        <v>18</v>
      </c>
      <c r="D50" s="10" t="s">
        <v>140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141</v>
      </c>
      <c r="C51" s="9" t="s">
        <v>18</v>
      </c>
      <c r="D51" s="10" t="s">
        <v>142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78.75" x14ac:dyDescent="0.25">
      <c r="A52" s="7">
        <v>45</v>
      </c>
      <c r="B52" s="8" t="s">
        <v>143</v>
      </c>
      <c r="C52" s="9" t="s">
        <v>18</v>
      </c>
      <c r="D52" s="10" t="s">
        <v>144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78.75" x14ac:dyDescent="0.25">
      <c r="A53" s="7">
        <v>46</v>
      </c>
      <c r="B53" s="8" t="s">
        <v>145</v>
      </c>
      <c r="C53" s="9" t="s">
        <v>18</v>
      </c>
      <c r="D53" s="10" t="s">
        <v>146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78.75" x14ac:dyDescent="0.25">
      <c r="A54" s="7">
        <v>47</v>
      </c>
      <c r="B54" s="8" t="s">
        <v>147</v>
      </c>
      <c r="C54" s="9" t="s">
        <v>18</v>
      </c>
      <c r="D54" s="10" t="s">
        <v>148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78.75" x14ac:dyDescent="0.25">
      <c r="A55" s="7">
        <v>48</v>
      </c>
      <c r="B55" s="8" t="s">
        <v>149</v>
      </c>
      <c r="C55" s="9" t="s">
        <v>18</v>
      </c>
      <c r="D55" s="10" t="s">
        <v>150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78.75" x14ac:dyDescent="0.25">
      <c r="A56" s="7">
        <v>49</v>
      </c>
      <c r="B56" s="8" t="s">
        <v>151</v>
      </c>
      <c r="C56" s="9" t="s">
        <v>18</v>
      </c>
      <c r="D56" s="10" t="s">
        <v>152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78.75" x14ac:dyDescent="0.25">
      <c r="A57" s="7">
        <v>50</v>
      </c>
      <c r="B57" s="8" t="s">
        <v>153</v>
      </c>
      <c r="C57" s="9" t="s">
        <v>18</v>
      </c>
      <c r="D57" s="10" t="s">
        <v>154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78.75" x14ac:dyDescent="0.25">
      <c r="A58" s="7">
        <v>51</v>
      </c>
      <c r="B58" s="8" t="s">
        <v>155</v>
      </c>
      <c r="C58" s="9" t="s">
        <v>18</v>
      </c>
      <c r="D58" s="10" t="s">
        <v>161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78.75" x14ac:dyDescent="0.25">
      <c r="A59" s="7">
        <v>52</v>
      </c>
      <c r="B59" s="8" t="s">
        <v>156</v>
      </c>
      <c r="C59" s="9" t="s">
        <v>18</v>
      </c>
      <c r="D59" s="10" t="s">
        <v>157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158</v>
      </c>
      <c r="C60" s="9" t="s">
        <v>18</v>
      </c>
      <c r="D60" s="10" t="s">
        <v>159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78.75" x14ac:dyDescent="0.25">
      <c r="A61" s="7">
        <v>54</v>
      </c>
      <c r="B61" s="8" t="s">
        <v>25</v>
      </c>
      <c r="C61" s="9" t="s">
        <v>18</v>
      </c>
      <c r="D61" s="10" t="s">
        <v>160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179</v>
      </c>
      <c r="C62" s="9" t="s">
        <v>18</v>
      </c>
      <c r="D62" s="10" t="s">
        <v>184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180</v>
      </c>
      <c r="C63" s="9" t="s">
        <v>18</v>
      </c>
      <c r="D63" s="10" t="s">
        <v>183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78.75" x14ac:dyDescent="0.25">
      <c r="A64" s="7">
        <v>57</v>
      </c>
      <c r="B64" s="19" t="s">
        <v>178</v>
      </c>
      <c r="C64" s="9" t="s">
        <v>18</v>
      </c>
      <c r="D64" s="10" t="s">
        <v>182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92" t="s">
        <v>6</v>
      </c>
      <c r="B66" s="92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93" t="s">
        <v>8</v>
      </c>
      <c r="B67" s="94"/>
      <c r="C67" s="94"/>
      <c r="D67" s="94"/>
      <c r="E67" s="94"/>
      <c r="F67" s="94"/>
      <c r="G67" s="94"/>
      <c r="H67" s="95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/>
    </row>
    <row r="69" spans="1:8" ht="15.75" x14ac:dyDescent="0.25">
      <c r="A69" s="96" t="s">
        <v>9</v>
      </c>
      <c r="B69" s="96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>
        <f>H68</f>
        <v>0</v>
      </c>
    </row>
    <row r="70" spans="1:8" ht="15.75" x14ac:dyDescent="0.25">
      <c r="A70" s="97" t="s">
        <v>12</v>
      </c>
      <c r="B70" s="98" t="s">
        <v>10</v>
      </c>
      <c r="C70" s="98"/>
      <c r="D70" s="98"/>
      <c r="E70" s="98"/>
      <c r="F70" s="98"/>
      <c r="G70" s="98" t="s">
        <v>7</v>
      </c>
      <c r="H70" s="99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31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32</v>
      </c>
      <c r="C72" s="46" t="s">
        <v>33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73.25" x14ac:dyDescent="0.25">
      <c r="A73" s="50">
        <v>3</v>
      </c>
      <c r="B73" s="51" t="s">
        <v>193</v>
      </c>
      <c r="C73" s="51" t="s">
        <v>34</v>
      </c>
      <c r="D73" s="51" t="s">
        <v>194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35</v>
      </c>
      <c r="C74" s="55" t="s">
        <v>34</v>
      </c>
      <c r="D74" s="55" t="s">
        <v>36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164</v>
      </c>
      <c r="C75" s="59" t="s">
        <v>34</v>
      </c>
      <c r="D75" s="59" t="s">
        <v>165</v>
      </c>
      <c r="E75" s="60">
        <v>36000</v>
      </c>
      <c r="F75" s="5" t="s">
        <v>166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167</v>
      </c>
      <c r="C76" s="10" t="s">
        <v>34</v>
      </c>
      <c r="D76" s="10" t="s">
        <v>168</v>
      </c>
      <c r="E76" s="62">
        <v>315</v>
      </c>
      <c r="F76" s="20" t="s">
        <v>169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188</v>
      </c>
      <c r="C77" s="40" t="s">
        <v>37</v>
      </c>
      <c r="D77" s="40" t="s">
        <v>38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39</v>
      </c>
      <c r="C78" s="40" t="s">
        <v>40</v>
      </c>
      <c r="D78" s="40" t="s">
        <v>41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94.5" x14ac:dyDescent="0.25">
      <c r="A79" s="54">
        <v>9</v>
      </c>
      <c r="B79" s="40" t="s">
        <v>42</v>
      </c>
      <c r="C79" s="40" t="s">
        <v>40</v>
      </c>
      <c r="D79" s="40" t="s">
        <v>43</v>
      </c>
      <c r="E79" s="54">
        <v>1</v>
      </c>
      <c r="F79" s="54" t="s">
        <v>23</v>
      </c>
      <c r="G79" s="58">
        <v>7000000</v>
      </c>
      <c r="H79" s="58">
        <v>7000000</v>
      </c>
    </row>
    <row r="80" spans="1:8" ht="126" x14ac:dyDescent="0.25">
      <c r="A80" s="64">
        <v>10</v>
      </c>
      <c r="B80" s="45" t="s">
        <v>175</v>
      </c>
      <c r="C80" s="45" t="s">
        <v>40</v>
      </c>
      <c r="D80" s="45" t="s">
        <v>44</v>
      </c>
      <c r="E80" s="64">
        <v>1</v>
      </c>
      <c r="F80" s="64" t="s">
        <v>23</v>
      </c>
      <c r="G80" s="65">
        <v>2400000</v>
      </c>
      <c r="H80" s="58">
        <v>2400000</v>
      </c>
    </row>
    <row r="81" spans="1:8" ht="63" x14ac:dyDescent="0.25">
      <c r="A81" s="54">
        <v>11</v>
      </c>
      <c r="B81" s="40" t="s">
        <v>185</v>
      </c>
      <c r="C81" s="40" t="s">
        <v>22</v>
      </c>
      <c r="D81" s="41" t="s">
        <v>186</v>
      </c>
      <c r="E81" s="66" t="s">
        <v>52</v>
      </c>
      <c r="F81" s="54" t="s">
        <v>23</v>
      </c>
      <c r="G81" s="58">
        <v>32200</v>
      </c>
      <c r="H81" s="58">
        <v>32200</v>
      </c>
    </row>
    <row r="82" spans="1:8" ht="220.5" x14ac:dyDescent="0.25">
      <c r="A82" s="54">
        <v>12</v>
      </c>
      <c r="B82" s="40" t="s">
        <v>162</v>
      </c>
      <c r="C82" s="40" t="s">
        <v>54</v>
      </c>
      <c r="D82" s="40" t="s">
        <v>176</v>
      </c>
      <c r="E82" s="54">
        <v>1</v>
      </c>
      <c r="F82" s="54" t="s">
        <v>23</v>
      </c>
      <c r="G82" s="58">
        <v>215280</v>
      </c>
      <c r="H82" s="58">
        <v>215280</v>
      </c>
    </row>
    <row r="83" spans="1:8" ht="173.25" x14ac:dyDescent="0.25">
      <c r="A83" s="54">
        <v>13</v>
      </c>
      <c r="B83" s="40" t="s">
        <v>45</v>
      </c>
      <c r="C83" s="40" t="s">
        <v>54</v>
      </c>
      <c r="D83" s="67" t="s">
        <v>177</v>
      </c>
      <c r="E83" s="54">
        <v>1</v>
      </c>
      <c r="F83" s="54" t="s">
        <v>23</v>
      </c>
      <c r="G83" s="58">
        <v>5150000</v>
      </c>
      <c r="H83" s="58">
        <v>5150000</v>
      </c>
    </row>
    <row r="84" spans="1:8" ht="78.75" x14ac:dyDescent="0.25">
      <c r="A84" s="54">
        <v>14</v>
      </c>
      <c r="B84" s="40" t="s">
        <v>46</v>
      </c>
      <c r="C84" s="68" t="s">
        <v>30</v>
      </c>
      <c r="D84" s="40" t="s">
        <v>53</v>
      </c>
      <c r="E84" s="54">
        <v>1</v>
      </c>
      <c r="F84" s="54" t="s">
        <v>23</v>
      </c>
      <c r="G84" s="58">
        <v>63000</v>
      </c>
      <c r="H84" s="58">
        <v>63000</v>
      </c>
    </row>
    <row r="85" spans="1:8" ht="78.75" x14ac:dyDescent="0.25">
      <c r="A85" s="54">
        <v>15</v>
      </c>
      <c r="B85" s="40" t="s">
        <v>208</v>
      </c>
      <c r="C85" s="40" t="s">
        <v>51</v>
      </c>
      <c r="D85" s="41" t="s">
        <v>50</v>
      </c>
      <c r="E85" s="54">
        <v>1</v>
      </c>
      <c r="F85" s="54" t="s">
        <v>23</v>
      </c>
      <c r="G85" s="58">
        <v>385200</v>
      </c>
      <c r="H85" s="58">
        <v>385200</v>
      </c>
    </row>
    <row r="86" spans="1:8" ht="94.5" x14ac:dyDescent="0.25">
      <c r="A86" s="54">
        <v>16</v>
      </c>
      <c r="B86" s="40" t="s">
        <v>190</v>
      </c>
      <c r="C86" s="40" t="s">
        <v>191</v>
      </c>
      <c r="D86" s="40" t="s">
        <v>192</v>
      </c>
      <c r="E86" s="54">
        <v>1</v>
      </c>
      <c r="F86" s="54" t="s">
        <v>23</v>
      </c>
      <c r="G86" s="58">
        <v>6000000</v>
      </c>
      <c r="H86" s="58">
        <v>6000000</v>
      </c>
    </row>
    <row r="87" spans="1:8" ht="31.5" x14ac:dyDescent="0.25">
      <c r="A87" s="54">
        <v>17</v>
      </c>
      <c r="B87" s="40" t="s">
        <v>47</v>
      </c>
      <c r="C87" s="69" t="s">
        <v>49</v>
      </c>
      <c r="D87" s="41" t="s">
        <v>48</v>
      </c>
      <c r="E87" s="54">
        <v>1</v>
      </c>
      <c r="F87" s="54" t="s">
        <v>23</v>
      </c>
      <c r="G87" s="58">
        <v>577200</v>
      </c>
      <c r="H87" s="58">
        <v>577200</v>
      </c>
    </row>
    <row r="88" spans="1:8" ht="47.25" x14ac:dyDescent="0.25">
      <c r="A88" s="54">
        <v>18</v>
      </c>
      <c r="B88" s="59" t="s">
        <v>170</v>
      </c>
      <c r="C88" s="59" t="s">
        <v>171</v>
      </c>
      <c r="D88" s="59" t="s">
        <v>172</v>
      </c>
      <c r="E88" s="5">
        <v>1</v>
      </c>
      <c r="F88" s="54" t="s">
        <v>23</v>
      </c>
      <c r="G88" s="61">
        <v>1000000</v>
      </c>
      <c r="H88" s="61">
        <v>1000000</v>
      </c>
    </row>
    <row r="89" spans="1:8" ht="47.25" x14ac:dyDescent="0.25">
      <c r="A89" s="54">
        <v>19</v>
      </c>
      <c r="B89" s="70" t="s">
        <v>173</v>
      </c>
      <c r="C89" s="70" t="s">
        <v>171</v>
      </c>
      <c r="D89" s="70" t="s">
        <v>174</v>
      </c>
      <c r="E89" s="71">
        <v>1</v>
      </c>
      <c r="F89" s="64" t="s">
        <v>23</v>
      </c>
      <c r="G89" s="72">
        <v>3500000</v>
      </c>
      <c r="H89" s="61">
        <v>3500000</v>
      </c>
    </row>
    <row r="90" spans="1:8" ht="173.25" x14ac:dyDescent="0.25">
      <c r="A90" s="50">
        <v>20</v>
      </c>
      <c r="B90" s="73" t="s">
        <v>213</v>
      </c>
      <c r="C90" s="73" t="s">
        <v>34</v>
      </c>
      <c r="D90" s="73" t="s">
        <v>214</v>
      </c>
      <c r="E90" s="74">
        <v>1</v>
      </c>
      <c r="F90" s="74" t="s">
        <v>23</v>
      </c>
      <c r="G90" s="75">
        <v>357759.6</v>
      </c>
      <c r="H90" s="75">
        <v>357759.6</v>
      </c>
    </row>
    <row r="91" spans="1:8" ht="110.25" x14ac:dyDescent="0.25">
      <c r="A91" s="50">
        <v>21</v>
      </c>
      <c r="B91" s="73" t="s">
        <v>195</v>
      </c>
      <c r="C91" s="73" t="s">
        <v>34</v>
      </c>
      <c r="D91" s="73" t="s">
        <v>196</v>
      </c>
      <c r="E91" s="74">
        <v>1</v>
      </c>
      <c r="F91" s="74" t="s">
        <v>23</v>
      </c>
      <c r="G91" s="75">
        <v>232433.6</v>
      </c>
      <c r="H91" s="75">
        <v>232433.6</v>
      </c>
    </row>
    <row r="92" spans="1:8" ht="220.5" x14ac:dyDescent="0.25">
      <c r="A92" s="76">
        <v>22</v>
      </c>
      <c r="B92" s="77" t="s">
        <v>197</v>
      </c>
      <c r="C92" s="77" t="s">
        <v>34</v>
      </c>
      <c r="D92" s="77" t="s">
        <v>198</v>
      </c>
      <c r="E92" s="78">
        <v>1</v>
      </c>
      <c r="F92" s="78" t="s">
        <v>23</v>
      </c>
      <c r="G92" s="79">
        <v>160000</v>
      </c>
      <c r="H92" s="79">
        <v>160000</v>
      </c>
    </row>
    <row r="93" spans="1:8" ht="126" x14ac:dyDescent="0.25">
      <c r="A93" s="54">
        <v>23</v>
      </c>
      <c r="B93" s="73" t="s">
        <v>199</v>
      </c>
      <c r="C93" s="73" t="s">
        <v>34</v>
      </c>
      <c r="D93" s="73" t="s">
        <v>221</v>
      </c>
      <c r="E93" s="74">
        <v>1</v>
      </c>
      <c r="F93" s="74" t="s">
        <v>23</v>
      </c>
      <c r="G93" s="75">
        <v>2741536</v>
      </c>
      <c r="H93" s="75">
        <v>2741536</v>
      </c>
    </row>
    <row r="94" spans="1:8" ht="252" x14ac:dyDescent="0.25">
      <c r="A94" s="56">
        <v>24</v>
      </c>
      <c r="B94" s="51" t="s">
        <v>200</v>
      </c>
      <c r="C94" s="51" t="s">
        <v>34</v>
      </c>
      <c r="D94" s="51" t="s">
        <v>220</v>
      </c>
      <c r="E94" s="52">
        <v>1</v>
      </c>
      <c r="F94" s="52" t="s">
        <v>23</v>
      </c>
      <c r="G94" s="61">
        <v>1664000</v>
      </c>
      <c r="H94" s="61">
        <v>1664000</v>
      </c>
    </row>
    <row r="95" spans="1:8" ht="220.5" x14ac:dyDescent="0.25">
      <c r="A95" s="50">
        <v>25</v>
      </c>
      <c r="B95" s="51" t="s">
        <v>201</v>
      </c>
      <c r="C95" s="51" t="s">
        <v>34</v>
      </c>
      <c r="D95" s="51" t="s">
        <v>202</v>
      </c>
      <c r="E95" s="52">
        <v>1</v>
      </c>
      <c r="F95" s="52" t="s">
        <v>23</v>
      </c>
      <c r="G95" s="53">
        <v>448000</v>
      </c>
      <c r="H95" s="53">
        <v>448000</v>
      </c>
    </row>
    <row r="96" spans="1:8" ht="94.5" x14ac:dyDescent="0.25">
      <c r="A96" s="54">
        <v>26</v>
      </c>
      <c r="B96" s="51" t="s">
        <v>203</v>
      </c>
      <c r="C96" s="51" t="s">
        <v>205</v>
      </c>
      <c r="D96" s="51" t="s">
        <v>206</v>
      </c>
      <c r="E96" s="52">
        <v>1</v>
      </c>
      <c r="F96" s="52" t="s">
        <v>23</v>
      </c>
      <c r="G96" s="53">
        <v>446428.57</v>
      </c>
      <c r="H96" s="53">
        <v>446428.57</v>
      </c>
    </row>
    <row r="97" spans="1:8" ht="110.25" x14ac:dyDescent="0.25">
      <c r="A97" s="54">
        <v>27</v>
      </c>
      <c r="B97" s="51" t="s">
        <v>204</v>
      </c>
      <c r="C97" s="51" t="s">
        <v>205</v>
      </c>
      <c r="D97" s="51" t="s">
        <v>207</v>
      </c>
      <c r="E97" s="52">
        <v>1</v>
      </c>
      <c r="F97" s="52" t="s">
        <v>23</v>
      </c>
      <c r="G97" s="53">
        <v>350000</v>
      </c>
      <c r="H97" s="53">
        <v>350000</v>
      </c>
    </row>
    <row r="98" spans="1:8" ht="141.75" x14ac:dyDescent="0.25">
      <c r="A98" s="50">
        <v>28</v>
      </c>
      <c r="B98" s="51" t="s">
        <v>209</v>
      </c>
      <c r="C98" s="51" t="s">
        <v>205</v>
      </c>
      <c r="D98" s="51" t="s">
        <v>210</v>
      </c>
      <c r="E98" s="52">
        <v>1</v>
      </c>
      <c r="F98" s="52" t="s">
        <v>23</v>
      </c>
      <c r="G98" s="53">
        <v>89285.71</v>
      </c>
      <c r="H98" s="53">
        <v>89285.71</v>
      </c>
    </row>
    <row r="99" spans="1:8" ht="157.5" x14ac:dyDescent="0.25">
      <c r="A99" s="50">
        <v>29</v>
      </c>
      <c r="B99" s="51" t="s">
        <v>211</v>
      </c>
      <c r="C99" s="51" t="s">
        <v>205</v>
      </c>
      <c r="D99" s="51" t="s">
        <v>212</v>
      </c>
      <c r="E99" s="52">
        <v>1</v>
      </c>
      <c r="F99" s="52" t="s">
        <v>23</v>
      </c>
      <c r="G99" s="53">
        <v>20000</v>
      </c>
      <c r="H99" s="53">
        <v>20000</v>
      </c>
    </row>
    <row r="100" spans="1:8" ht="110.25" x14ac:dyDescent="0.25">
      <c r="A100" s="50">
        <v>30</v>
      </c>
      <c r="B100" s="73" t="s">
        <v>215</v>
      </c>
      <c r="C100" s="73" t="s">
        <v>34</v>
      </c>
      <c r="D100" s="73" t="s">
        <v>216</v>
      </c>
      <c r="E100" s="74">
        <v>1</v>
      </c>
      <c r="F100" s="74" t="s">
        <v>23</v>
      </c>
      <c r="G100" s="75">
        <v>78400</v>
      </c>
      <c r="H100" s="75">
        <v>78400</v>
      </c>
    </row>
    <row r="101" spans="1:8" ht="220.5" x14ac:dyDescent="0.25">
      <c r="A101" s="50">
        <v>31</v>
      </c>
      <c r="B101" s="73" t="s">
        <v>215</v>
      </c>
      <c r="C101" s="73" t="s">
        <v>34</v>
      </c>
      <c r="D101" s="51" t="s">
        <v>217</v>
      </c>
      <c r="E101" s="74">
        <v>1</v>
      </c>
      <c r="F101" s="74" t="s">
        <v>23</v>
      </c>
      <c r="G101" s="75">
        <v>32000</v>
      </c>
      <c r="H101" s="75">
        <v>32000</v>
      </c>
    </row>
    <row r="102" spans="1:8" ht="110.25" x14ac:dyDescent="0.25">
      <c r="A102" s="50">
        <v>32</v>
      </c>
      <c r="B102" s="55" t="s">
        <v>218</v>
      </c>
      <c r="C102" s="73" t="s">
        <v>34</v>
      </c>
      <c r="D102" s="55" t="s">
        <v>219</v>
      </c>
      <c r="E102" s="74">
        <v>1</v>
      </c>
      <c r="F102" s="74" t="s">
        <v>23</v>
      </c>
      <c r="G102" s="75">
        <v>10409</v>
      </c>
      <c r="H102" s="75">
        <v>10409</v>
      </c>
    </row>
    <row r="103" spans="1:8" ht="126" x14ac:dyDescent="0.25">
      <c r="A103" s="54">
        <v>33</v>
      </c>
      <c r="B103" s="77" t="s">
        <v>222</v>
      </c>
      <c r="C103" s="73" t="s">
        <v>34</v>
      </c>
      <c r="D103" s="73" t="s">
        <v>223</v>
      </c>
      <c r="E103" s="74">
        <v>1</v>
      </c>
      <c r="F103" s="74" t="s">
        <v>23</v>
      </c>
      <c r="G103" s="75">
        <v>797776</v>
      </c>
      <c r="H103" s="75">
        <v>797776</v>
      </c>
    </row>
    <row r="104" spans="1:8" ht="283.5" x14ac:dyDescent="0.25">
      <c r="A104" s="54">
        <v>34</v>
      </c>
      <c r="B104" s="77" t="s">
        <v>200</v>
      </c>
      <c r="C104" s="73" t="s">
        <v>34</v>
      </c>
      <c r="D104" s="51" t="s">
        <v>224</v>
      </c>
      <c r="E104" s="74">
        <v>1</v>
      </c>
      <c r="F104" s="74" t="s">
        <v>23</v>
      </c>
      <c r="G104" s="75">
        <v>480000</v>
      </c>
      <c r="H104" s="75">
        <v>480000</v>
      </c>
    </row>
    <row r="105" spans="1:8" ht="15.75" x14ac:dyDescent="0.25">
      <c r="A105" s="100" t="s">
        <v>11</v>
      </c>
      <c r="B105" s="101"/>
      <c r="C105" s="39" t="s">
        <v>7</v>
      </c>
      <c r="D105" s="39" t="s">
        <v>7</v>
      </c>
      <c r="E105" s="39" t="s">
        <v>7</v>
      </c>
      <c r="F105" s="39"/>
      <c r="G105" s="39" t="s">
        <v>7</v>
      </c>
      <c r="H105" s="80">
        <f>SUM(H71:H104)</f>
        <v>69486690.479999989</v>
      </c>
    </row>
    <row r="106" spans="1:8" ht="15.75" x14ac:dyDescent="0.25">
      <c r="A106" s="89" t="s">
        <v>189</v>
      </c>
      <c r="B106" s="90"/>
      <c r="C106" s="36" t="s">
        <v>7</v>
      </c>
      <c r="D106" s="37" t="s">
        <v>7</v>
      </c>
      <c r="E106" s="36" t="s">
        <v>7</v>
      </c>
      <c r="F106" s="36"/>
      <c r="G106" s="81" t="s">
        <v>7</v>
      </c>
      <c r="H106" s="82">
        <f>SUM(H66,H105)</f>
        <v>70332115.479999989</v>
      </c>
    </row>
    <row r="107" spans="1:8" x14ac:dyDescent="0.25">
      <c r="A107" s="4" t="s">
        <v>28</v>
      </c>
    </row>
    <row r="108" spans="1:8" x14ac:dyDescent="0.25">
      <c r="A108" s="3" t="s">
        <v>29</v>
      </c>
    </row>
  </sheetData>
  <mergeCells count="17">
    <mergeCell ref="A106:B106"/>
    <mergeCell ref="A7:H7"/>
    <mergeCell ref="A66:B66"/>
    <mergeCell ref="A67:H67"/>
    <mergeCell ref="A69:B69"/>
    <mergeCell ref="A70:H70"/>
    <mergeCell ref="A105:B105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2018-07-03T09:31:38Z</cp:lastPrinted>
  <dcterms:created xsi:type="dcterms:W3CDTF">2016-07-04T10:18:42Z</dcterms:created>
  <dcterms:modified xsi:type="dcterms:W3CDTF">2018-07-09T04:54:05Z</dcterms:modified>
</cp:coreProperties>
</file>