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45621"/>
</workbook>
</file>

<file path=xl/calcChain.xml><?xml version="1.0" encoding="utf-8"?>
<calcChain xmlns="http://schemas.openxmlformats.org/spreadsheetml/2006/main">
  <c r="H17" i="1" l="1"/>
  <c r="H16" i="1"/>
  <c r="H26" i="1"/>
  <c r="H15" i="1" l="1"/>
  <c r="H14" i="1" l="1"/>
  <c r="H13" i="1" l="1"/>
  <c r="H12" i="1"/>
  <c r="H29" i="1" l="1"/>
  <c r="H11" i="1"/>
  <c r="H10" i="1" l="1"/>
  <c r="H9" i="1" l="1"/>
  <c r="H8" i="1" l="1"/>
  <c r="H7" i="1" l="1"/>
  <c r="H30" i="1" s="1"/>
</calcChain>
</file>

<file path=xl/sharedStrings.xml><?xml version="1.0" encoding="utf-8"?>
<sst xmlns="http://schemas.openxmlformats.org/spreadsheetml/2006/main" count="117" uniqueCount="62">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</sst>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0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3" fontId="3" fillId="4" borderId="0" xfId="0" applyNumberFormat="1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20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13" zoomScale="80" zoomScaleNormal="80" workbookViewId="0">
      <selection activeCell="J23" sqref="J23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24.5703125" style="2" customWidth="1"/>
    <col min="11" max="16384" width="9.140625" style="2"/>
  </cols>
  <sheetData>
    <row r="1" spans="1:15" x14ac:dyDescent="0.2">
      <c r="A1" s="96" t="s">
        <v>18</v>
      </c>
      <c r="B1" s="96"/>
      <c r="C1" s="96"/>
      <c r="D1" s="96"/>
      <c r="E1" s="96"/>
      <c r="F1" s="96"/>
      <c r="G1" s="96"/>
      <c r="H1" s="96"/>
      <c r="I1" s="96"/>
    </row>
    <row r="2" spans="1:15" x14ac:dyDescent="0.2">
      <c r="A2" s="3"/>
      <c r="D2" s="1"/>
      <c r="H2" s="4"/>
    </row>
    <row r="3" spans="1:15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5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5" x14ac:dyDescent="0.2">
      <c r="A5" s="97" t="s">
        <v>9</v>
      </c>
      <c r="B5" s="98"/>
      <c r="C5" s="98"/>
      <c r="D5" s="98"/>
      <c r="E5" s="98"/>
      <c r="F5" s="98"/>
      <c r="G5" s="98"/>
      <c r="H5" s="98"/>
      <c r="I5" s="98"/>
    </row>
    <row r="6" spans="1:15" x14ac:dyDescent="0.2">
      <c r="A6" s="99" t="s">
        <v>10</v>
      </c>
      <c r="B6" s="100"/>
      <c r="C6" s="100"/>
      <c r="D6" s="100"/>
      <c r="E6" s="100"/>
      <c r="F6" s="100"/>
      <c r="G6" s="100"/>
      <c r="H6" s="100"/>
      <c r="I6" s="100"/>
    </row>
    <row r="7" spans="1:15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6" si="0">G7*E7</f>
        <v>31715</v>
      </c>
      <c r="I7" s="40" t="s">
        <v>17</v>
      </c>
    </row>
    <row r="8" spans="1:15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5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5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O10" s="35"/>
    </row>
    <row r="11" spans="1:15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O11" s="17"/>
    </row>
    <row r="12" spans="1:15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O12" s="17"/>
    </row>
    <row r="13" spans="1:15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92">
        <v>169197</v>
      </c>
      <c r="H13" s="38">
        <f t="shared" si="0"/>
        <v>169197</v>
      </c>
      <c r="I13" s="40" t="s">
        <v>17</v>
      </c>
      <c r="O13" s="17"/>
    </row>
    <row r="14" spans="1:15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92">
        <v>659415</v>
      </c>
      <c r="H14" s="38">
        <f t="shared" si="0"/>
        <v>659415</v>
      </c>
      <c r="I14" s="40" t="s">
        <v>17</v>
      </c>
      <c r="O14" s="17"/>
    </row>
    <row r="15" spans="1:15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92">
        <v>6290855</v>
      </c>
      <c r="H15" s="38">
        <f t="shared" si="0"/>
        <v>6290855</v>
      </c>
      <c r="I15" s="40" t="s">
        <v>17</v>
      </c>
      <c r="J15" s="93"/>
      <c r="O15" s="17"/>
    </row>
    <row r="16" spans="1:15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92">
        <v>628215</v>
      </c>
      <c r="H16" s="38">
        <f t="shared" si="0"/>
        <v>628215</v>
      </c>
      <c r="I16" s="40" t="s">
        <v>17</v>
      </c>
      <c r="O16" s="2"/>
    </row>
    <row r="17" spans="1:15" s="35" customFormat="1" x14ac:dyDescent="0.2">
      <c r="A17" s="12"/>
      <c r="B17" s="13" t="s">
        <v>11</v>
      </c>
      <c r="C17" s="13"/>
      <c r="D17" s="13"/>
      <c r="E17" s="14"/>
      <c r="F17" s="14"/>
      <c r="G17" s="15"/>
      <c r="H17" s="15">
        <f>SUM(H7:H16)</f>
        <v>10266763</v>
      </c>
      <c r="I17" s="16"/>
    </row>
    <row r="18" spans="1:15" s="35" customFormat="1" x14ac:dyDescent="0.2">
      <c r="A18" s="101" t="s">
        <v>12</v>
      </c>
      <c r="B18" s="102"/>
      <c r="C18" s="102"/>
      <c r="D18" s="102"/>
      <c r="E18" s="103"/>
      <c r="F18" s="103"/>
      <c r="G18" s="103"/>
      <c r="H18" s="102"/>
      <c r="I18" s="102"/>
    </row>
    <row r="19" spans="1:15" s="35" customFormat="1" ht="44.25" customHeight="1" x14ac:dyDescent="0.2">
      <c r="A19" s="37">
        <v>1</v>
      </c>
      <c r="B19" s="44" t="s">
        <v>21</v>
      </c>
      <c r="C19" s="31" t="s">
        <v>22</v>
      </c>
      <c r="D19" s="44" t="s">
        <v>23</v>
      </c>
      <c r="E19" s="32">
        <v>1</v>
      </c>
      <c r="F19" s="39" t="s">
        <v>16</v>
      </c>
      <c r="G19" s="45"/>
      <c r="H19" s="34">
        <v>450000</v>
      </c>
      <c r="I19" s="40" t="s">
        <v>17</v>
      </c>
    </row>
    <row r="20" spans="1:15" s="35" customFormat="1" ht="57" customHeight="1" x14ac:dyDescent="0.2">
      <c r="A20" s="37">
        <v>2</v>
      </c>
      <c r="B20" s="44" t="s">
        <v>25</v>
      </c>
      <c r="C20" s="31" t="s">
        <v>22</v>
      </c>
      <c r="D20" s="44" t="s">
        <v>24</v>
      </c>
      <c r="E20" s="32">
        <v>1</v>
      </c>
      <c r="F20" s="39" t="s">
        <v>16</v>
      </c>
      <c r="G20" s="45"/>
      <c r="H20" s="34">
        <v>50000</v>
      </c>
      <c r="I20" s="40" t="s">
        <v>17</v>
      </c>
    </row>
    <row r="21" spans="1:15" s="35" customFormat="1" ht="57.75" customHeight="1" x14ac:dyDescent="0.2">
      <c r="A21" s="37">
        <v>3</v>
      </c>
      <c r="B21" s="28" t="s">
        <v>19</v>
      </c>
      <c r="C21" s="31" t="s">
        <v>20</v>
      </c>
      <c r="D21" s="28" t="s">
        <v>19</v>
      </c>
      <c r="E21" s="32">
        <v>1</v>
      </c>
      <c r="F21" s="39" t="s">
        <v>16</v>
      </c>
      <c r="G21" s="33"/>
      <c r="H21" s="34">
        <v>272280</v>
      </c>
      <c r="I21" s="40" t="s">
        <v>17</v>
      </c>
    </row>
    <row r="22" spans="1:15" ht="129.75" customHeight="1" x14ac:dyDescent="0.2">
      <c r="A22" s="37">
        <v>4</v>
      </c>
      <c r="B22" s="46" t="s">
        <v>30</v>
      </c>
      <c r="C22" s="39" t="s">
        <v>22</v>
      </c>
      <c r="D22" s="46" t="s">
        <v>31</v>
      </c>
      <c r="E22" s="42">
        <v>1</v>
      </c>
      <c r="F22" s="39" t="s">
        <v>16</v>
      </c>
      <c r="G22" s="47"/>
      <c r="H22" s="34">
        <v>40000</v>
      </c>
      <c r="I22" s="40" t="s">
        <v>17</v>
      </c>
      <c r="O22" s="35"/>
    </row>
    <row r="23" spans="1:15" ht="58.5" customHeight="1" x14ac:dyDescent="0.2">
      <c r="A23" s="37">
        <v>5</v>
      </c>
      <c r="B23" s="46" t="s">
        <v>32</v>
      </c>
      <c r="C23" s="39" t="s">
        <v>22</v>
      </c>
      <c r="D23" s="46" t="s">
        <v>33</v>
      </c>
      <c r="E23" s="42">
        <v>1</v>
      </c>
      <c r="F23" s="39" t="s">
        <v>16</v>
      </c>
      <c r="G23" s="47"/>
      <c r="H23" s="34">
        <v>31900</v>
      </c>
      <c r="I23" s="40" t="s">
        <v>17</v>
      </c>
    </row>
    <row r="24" spans="1:15" ht="81.75" customHeight="1" x14ac:dyDescent="0.2">
      <c r="A24" s="37">
        <v>6</v>
      </c>
      <c r="B24" s="46" t="s">
        <v>34</v>
      </c>
      <c r="C24" s="39" t="s">
        <v>35</v>
      </c>
      <c r="D24" s="46" t="s">
        <v>36</v>
      </c>
      <c r="E24" s="42">
        <v>1</v>
      </c>
      <c r="F24" s="39" t="s">
        <v>16</v>
      </c>
      <c r="G24" s="47"/>
      <c r="H24" s="34">
        <v>13530</v>
      </c>
      <c r="I24" s="40" t="s">
        <v>17</v>
      </c>
    </row>
    <row r="25" spans="1:15" s="57" customFormat="1" ht="12.75" customHeight="1" x14ac:dyDescent="0.2">
      <c r="A25" s="37">
        <v>7</v>
      </c>
      <c r="B25" s="46" t="s">
        <v>55</v>
      </c>
      <c r="C25" s="39" t="s">
        <v>56</v>
      </c>
      <c r="D25" s="46" t="s">
        <v>57</v>
      </c>
      <c r="E25" s="42">
        <v>1</v>
      </c>
      <c r="F25" s="39" t="s">
        <v>16</v>
      </c>
      <c r="G25" s="47"/>
      <c r="H25" s="34">
        <v>7150000</v>
      </c>
      <c r="I25" s="40" t="s">
        <v>17</v>
      </c>
    </row>
    <row r="26" spans="1:15" s="57" customFormat="1" x14ac:dyDescent="0.2">
      <c r="A26" s="11"/>
      <c r="B26" s="18" t="s">
        <v>13</v>
      </c>
      <c r="C26" s="10" t="s">
        <v>14</v>
      </c>
      <c r="D26" s="19"/>
      <c r="E26" s="10" t="s">
        <v>14</v>
      </c>
      <c r="F26" s="10" t="s">
        <v>14</v>
      </c>
      <c r="G26" s="20"/>
      <c r="H26" s="88">
        <f>SUM(H19:H25)</f>
        <v>8007710</v>
      </c>
      <c r="I26" s="91"/>
      <c r="J26" s="85"/>
    </row>
    <row r="27" spans="1:15" s="57" customFormat="1" ht="14.25" customHeight="1" x14ac:dyDescent="0.2">
      <c r="A27" s="105" t="s">
        <v>40</v>
      </c>
      <c r="B27" s="106"/>
      <c r="C27" s="106"/>
      <c r="D27" s="106"/>
      <c r="E27" s="107"/>
      <c r="F27" s="107"/>
      <c r="G27" s="107"/>
      <c r="H27" s="106"/>
      <c r="I27" s="106"/>
      <c r="J27" s="86"/>
    </row>
    <row r="28" spans="1:15" s="57" customFormat="1" ht="89.25" x14ac:dyDescent="0.2">
      <c r="A28" s="76">
        <v>1</v>
      </c>
      <c r="B28" s="46" t="s">
        <v>41</v>
      </c>
      <c r="C28" s="39" t="s">
        <v>42</v>
      </c>
      <c r="D28" s="46" t="s">
        <v>43</v>
      </c>
      <c r="E28" s="77">
        <v>1</v>
      </c>
      <c r="F28" s="77" t="s">
        <v>44</v>
      </c>
      <c r="G28" s="78"/>
      <c r="H28" s="89">
        <v>21532000</v>
      </c>
      <c r="I28" s="40" t="s">
        <v>17</v>
      </c>
      <c r="J28" s="87"/>
    </row>
    <row r="29" spans="1:15" s="57" customFormat="1" x14ac:dyDescent="0.2">
      <c r="A29" s="79"/>
      <c r="B29" s="80" t="s">
        <v>45</v>
      </c>
      <c r="C29" s="81" t="s">
        <v>14</v>
      </c>
      <c r="D29" s="81"/>
      <c r="E29" s="82" t="s">
        <v>14</v>
      </c>
      <c r="F29" s="82" t="s">
        <v>14</v>
      </c>
      <c r="G29" s="83"/>
      <c r="H29" s="90">
        <f>SUM(H28:H28)</f>
        <v>21532000</v>
      </c>
      <c r="I29" s="84"/>
    </row>
    <row r="30" spans="1:15" s="57" customFormat="1" x14ac:dyDescent="0.2">
      <c r="A30" s="21"/>
      <c r="B30" s="22" t="s">
        <v>15</v>
      </c>
      <c r="C30" s="23" t="s">
        <v>14</v>
      </c>
      <c r="D30" s="24"/>
      <c r="E30" s="23" t="s">
        <v>14</v>
      </c>
      <c r="F30" s="23" t="s">
        <v>14</v>
      </c>
      <c r="G30" s="25"/>
      <c r="H30" s="26">
        <f>H26+H17+H29</f>
        <v>39806473</v>
      </c>
      <c r="I30" s="27"/>
    </row>
    <row r="31" spans="1:15" s="57" customFormat="1" ht="78" customHeight="1" x14ac:dyDescent="0.2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15" s="57" customFormat="1" ht="66" customHeight="1" x14ac:dyDescent="0.2">
      <c r="A32" s="94"/>
      <c r="B32" s="94"/>
      <c r="C32" s="94"/>
      <c r="D32" s="94"/>
      <c r="E32" s="94"/>
      <c r="F32" s="94"/>
      <c r="G32" s="94"/>
      <c r="H32" s="94"/>
      <c r="I32" s="94"/>
    </row>
    <row r="33" spans="1:10" s="57" customFormat="1" ht="55.5" customHeight="1" x14ac:dyDescent="0.2">
      <c r="A33" s="48"/>
      <c r="B33" s="49"/>
      <c r="C33" s="50"/>
      <c r="D33" s="51"/>
      <c r="E33" s="50"/>
      <c r="F33" s="50"/>
      <c r="G33" s="56"/>
      <c r="H33" s="48"/>
      <c r="I33" s="52"/>
    </row>
    <row r="34" spans="1:10" s="57" customFormat="1" x14ac:dyDescent="0.2">
      <c r="A34" s="53"/>
      <c r="B34" s="59"/>
      <c r="C34" s="50"/>
      <c r="D34" s="50"/>
      <c r="E34" s="50"/>
      <c r="F34" s="60"/>
      <c r="G34" s="50"/>
      <c r="H34" s="61"/>
      <c r="I34" s="49"/>
      <c r="J34" s="58"/>
    </row>
    <row r="35" spans="1:10" s="57" customFormat="1" x14ac:dyDescent="0.2">
      <c r="A35" s="94"/>
      <c r="B35" s="94"/>
      <c r="C35" s="94"/>
      <c r="D35" s="94"/>
      <c r="E35" s="94"/>
      <c r="F35" s="94"/>
      <c r="G35" s="94"/>
      <c r="H35" s="94"/>
      <c r="I35" s="94"/>
      <c r="J35" s="58"/>
    </row>
    <row r="36" spans="1:10" s="57" customFormat="1" ht="52.5" customHeight="1" x14ac:dyDescent="0.2">
      <c r="A36" s="53"/>
      <c r="B36" s="49"/>
      <c r="C36" s="54"/>
      <c r="D36" s="55"/>
      <c r="E36" s="50"/>
      <c r="F36" s="50"/>
      <c r="G36" s="62"/>
      <c r="H36" s="56"/>
      <c r="I36" s="52"/>
    </row>
    <row r="37" spans="1:10" s="57" customFormat="1" x14ac:dyDescent="0.2">
      <c r="A37" s="53"/>
      <c r="B37" s="63"/>
      <c r="C37" s="54"/>
      <c r="D37" s="64"/>
      <c r="E37" s="50"/>
      <c r="F37" s="50"/>
      <c r="G37" s="50"/>
      <c r="H37" s="65"/>
      <c r="I37" s="52"/>
    </row>
    <row r="38" spans="1:10" s="57" customFormat="1" x14ac:dyDescent="0.2">
      <c r="A38" s="53"/>
      <c r="B38" s="63"/>
      <c r="C38" s="54"/>
      <c r="D38" s="64"/>
      <c r="E38" s="50"/>
      <c r="F38" s="50"/>
      <c r="G38" s="50"/>
      <c r="H38" s="65"/>
      <c r="I38" s="52"/>
    </row>
    <row r="39" spans="1:10" s="57" customFormat="1" x14ac:dyDescent="0.2">
      <c r="A39" s="53"/>
      <c r="B39" s="63"/>
      <c r="C39" s="54"/>
      <c r="D39" s="64"/>
      <c r="E39" s="50"/>
      <c r="F39" s="50"/>
      <c r="G39" s="50"/>
      <c r="H39" s="66"/>
      <c r="I39" s="52"/>
    </row>
    <row r="40" spans="1:10" s="57" customFormat="1" x14ac:dyDescent="0.2">
      <c r="A40" s="53"/>
      <c r="B40" s="63"/>
      <c r="C40" s="54"/>
      <c r="D40" s="64"/>
      <c r="E40" s="50"/>
      <c r="F40" s="50"/>
      <c r="G40" s="50"/>
      <c r="H40" s="66"/>
      <c r="I40" s="52"/>
    </row>
    <row r="41" spans="1:10" s="57" customFormat="1" x14ac:dyDescent="0.2">
      <c r="A41" s="53"/>
      <c r="B41" s="63"/>
      <c r="C41" s="54"/>
      <c r="D41" s="64"/>
      <c r="E41" s="50"/>
      <c r="F41" s="50"/>
      <c r="G41" s="50"/>
      <c r="H41" s="66"/>
      <c r="I41" s="52"/>
    </row>
    <row r="42" spans="1:10" x14ac:dyDescent="0.2">
      <c r="A42" s="53"/>
      <c r="B42" s="63"/>
      <c r="C42" s="54"/>
      <c r="D42" s="64"/>
      <c r="E42" s="50"/>
      <c r="F42" s="50"/>
      <c r="G42" s="50"/>
      <c r="H42" s="66"/>
      <c r="I42" s="52"/>
      <c r="J42" s="57"/>
    </row>
    <row r="43" spans="1:10" x14ac:dyDescent="0.2">
      <c r="A43" s="67"/>
      <c r="B43" s="68"/>
      <c r="C43" s="50"/>
      <c r="D43" s="50"/>
      <c r="E43" s="50"/>
      <c r="F43" s="50"/>
      <c r="G43" s="50"/>
      <c r="H43" s="61"/>
      <c r="I43" s="49"/>
      <c r="J43" s="57"/>
    </row>
    <row r="44" spans="1:10" x14ac:dyDescent="0.2">
      <c r="A44" s="95"/>
      <c r="B44" s="95"/>
      <c r="C44" s="95"/>
      <c r="D44" s="95"/>
      <c r="E44" s="95"/>
      <c r="F44" s="95"/>
      <c r="G44" s="95"/>
      <c r="H44" s="95"/>
      <c r="I44" s="95"/>
      <c r="J44" s="57"/>
    </row>
    <row r="45" spans="1:10" x14ac:dyDescent="0.2">
      <c r="A45" s="48"/>
      <c r="B45" s="50"/>
      <c r="C45" s="54"/>
      <c r="D45" s="55"/>
      <c r="E45" s="50"/>
      <c r="F45" s="50"/>
      <c r="G45" s="69"/>
      <c r="H45" s="56"/>
      <c r="I45" s="52"/>
      <c r="J45" s="57"/>
    </row>
    <row r="46" spans="1:10" x14ac:dyDescent="0.2">
      <c r="A46" s="53"/>
      <c r="B46" s="70"/>
      <c r="C46" s="71"/>
      <c r="D46" s="71"/>
      <c r="E46" s="60"/>
      <c r="F46" s="60"/>
      <c r="G46" s="72"/>
      <c r="H46" s="61"/>
      <c r="I46" s="73"/>
      <c r="J46" s="57"/>
    </row>
    <row r="47" spans="1:10" x14ac:dyDescent="0.2">
      <c r="A47" s="67"/>
      <c r="B47" s="68"/>
      <c r="C47" s="68"/>
      <c r="D47" s="59"/>
      <c r="E47" s="74"/>
      <c r="F47" s="68"/>
      <c r="G47" s="68"/>
      <c r="H47" s="61"/>
      <c r="I47" s="68"/>
      <c r="J47" s="57"/>
    </row>
    <row r="48" spans="1:10" x14ac:dyDescent="0.2">
      <c r="A48" s="75"/>
      <c r="B48" s="68"/>
      <c r="C48" s="68"/>
      <c r="D48" s="59"/>
      <c r="E48" s="74"/>
      <c r="F48" s="68"/>
      <c r="G48" s="68"/>
      <c r="H48" s="61"/>
      <c r="I48" s="68"/>
    </row>
    <row r="49" spans="1:9" x14ac:dyDescent="0.2">
      <c r="A49" s="57"/>
      <c r="B49" s="57"/>
      <c r="C49" s="57"/>
      <c r="D49" s="57"/>
      <c r="E49" s="57"/>
      <c r="F49" s="57"/>
      <c r="G49" s="57"/>
      <c r="H49" s="57"/>
      <c r="I49" s="57"/>
    </row>
    <row r="50" spans="1:9" x14ac:dyDescent="0.2">
      <c r="A50" s="57"/>
      <c r="B50" s="57"/>
      <c r="C50" s="57"/>
      <c r="D50" s="57"/>
      <c r="E50" s="57"/>
      <c r="F50" s="57"/>
      <c r="G50" s="57"/>
      <c r="H50" s="57"/>
      <c r="I50" s="57"/>
    </row>
  </sheetData>
  <mergeCells count="9">
    <mergeCell ref="A32:I32"/>
    <mergeCell ref="A35:I35"/>
    <mergeCell ref="A44:I44"/>
    <mergeCell ref="A1:I1"/>
    <mergeCell ref="A5:I5"/>
    <mergeCell ref="A6:I6"/>
    <mergeCell ref="A18:I18"/>
    <mergeCell ref="A31:I31"/>
    <mergeCell ref="A27:I2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2018-06-15T10:35:54Z</dcterms:modified>
</cp:coreProperties>
</file>