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/>
</workbook>
</file>

<file path=xl/calcChain.xml><?xml version="1.0" encoding="utf-8"?>
<calcChain xmlns="http://schemas.openxmlformats.org/spreadsheetml/2006/main">
  <c r="H24" i="1" l="1"/>
  <c r="H23" i="1"/>
  <c r="H11" i="1"/>
  <c r="H10" i="1" l="1"/>
  <c r="H20" i="1" l="1"/>
  <c r="H9" i="1" l="1"/>
  <c r="H8" i="1" l="1"/>
  <c r="H7" i="1" l="1"/>
  <c r="H12" i="1" l="1"/>
</calcChain>
</file>

<file path=xl/sharedStrings.xml><?xml version="1.0" encoding="utf-8"?>
<sst xmlns="http://schemas.openxmlformats.org/spreadsheetml/2006/main" count="87" uniqueCount="50">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</sst>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0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3" fontId="3" fillId="4" borderId="0" xfId="0" applyNumberFormat="1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7" zoomScale="80" zoomScaleNormal="80" workbookViewId="0">
      <selection activeCell="C11" sqref="C11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24.5703125" style="2" customWidth="1"/>
    <col min="11" max="16384" width="9.140625" style="2"/>
  </cols>
  <sheetData>
    <row r="1" spans="1:15" x14ac:dyDescent="0.2">
      <c r="A1" s="78" t="s">
        <v>18</v>
      </c>
      <c r="B1" s="78"/>
      <c r="C1" s="78"/>
      <c r="D1" s="78"/>
      <c r="E1" s="78"/>
      <c r="F1" s="78"/>
      <c r="G1" s="78"/>
      <c r="H1" s="78"/>
      <c r="I1" s="78"/>
    </row>
    <row r="2" spans="1:15" x14ac:dyDescent="0.2">
      <c r="A2" s="3"/>
      <c r="D2" s="1"/>
      <c r="H2" s="4"/>
    </row>
    <row r="3" spans="1:15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5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5" x14ac:dyDescent="0.2">
      <c r="A5" s="79" t="s">
        <v>9</v>
      </c>
      <c r="B5" s="80"/>
      <c r="C5" s="80"/>
      <c r="D5" s="80"/>
      <c r="E5" s="80"/>
      <c r="F5" s="80"/>
      <c r="G5" s="80"/>
      <c r="H5" s="80"/>
      <c r="I5" s="80"/>
    </row>
    <row r="6" spans="1:15" x14ac:dyDescent="0.2">
      <c r="A6" s="81" t="s">
        <v>10</v>
      </c>
      <c r="B6" s="82"/>
      <c r="C6" s="82"/>
      <c r="D6" s="82"/>
      <c r="E6" s="82"/>
      <c r="F6" s="82"/>
      <c r="G6" s="82"/>
      <c r="H6" s="82"/>
      <c r="I6" s="82"/>
    </row>
    <row r="7" spans="1:15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>G7*E7</f>
        <v>31715</v>
      </c>
      <c r="I7" s="40" t="s">
        <v>17</v>
      </c>
    </row>
    <row r="8" spans="1:15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>G8*E8</f>
        <v>110730</v>
      </c>
      <c r="I8" s="40" t="s">
        <v>17</v>
      </c>
    </row>
    <row r="9" spans="1:15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>G9*E9</f>
        <v>193268</v>
      </c>
      <c r="I9" s="40" t="s">
        <v>17</v>
      </c>
    </row>
    <row r="10" spans="1:15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>G10*E10</f>
        <v>970871</v>
      </c>
      <c r="I10" s="40" t="s">
        <v>17</v>
      </c>
      <c r="O10" s="35"/>
    </row>
    <row r="11" spans="1:15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>G11*E11</f>
        <v>706715</v>
      </c>
      <c r="I11" s="40" t="s">
        <v>17</v>
      </c>
      <c r="O11" s="17"/>
    </row>
    <row r="12" spans="1:15" s="35" customFormat="1" x14ac:dyDescent="0.2">
      <c r="A12" s="12"/>
      <c r="B12" s="13" t="s">
        <v>11</v>
      </c>
      <c r="C12" s="13"/>
      <c r="D12" s="13"/>
      <c r="E12" s="14"/>
      <c r="F12" s="14"/>
      <c r="G12" s="15"/>
      <c r="H12" s="15">
        <f>SUM(H7:H11)</f>
        <v>2013299</v>
      </c>
      <c r="I12" s="16"/>
      <c r="O12" s="2"/>
    </row>
    <row r="13" spans="1:15" s="35" customFormat="1" x14ac:dyDescent="0.2">
      <c r="A13" s="83" t="s">
        <v>12</v>
      </c>
      <c r="B13" s="84"/>
      <c r="C13" s="84"/>
      <c r="D13" s="84"/>
      <c r="E13" s="85"/>
      <c r="F13" s="85"/>
      <c r="G13" s="85"/>
      <c r="H13" s="84"/>
      <c r="I13" s="84"/>
    </row>
    <row r="14" spans="1:15" s="35" customFormat="1" ht="38.25" x14ac:dyDescent="0.2">
      <c r="A14" s="37">
        <v>1</v>
      </c>
      <c r="B14" s="44" t="s">
        <v>21</v>
      </c>
      <c r="C14" s="31" t="s">
        <v>22</v>
      </c>
      <c r="D14" s="44" t="s">
        <v>23</v>
      </c>
      <c r="E14" s="32">
        <v>1</v>
      </c>
      <c r="F14" s="39" t="s">
        <v>16</v>
      </c>
      <c r="G14" s="45"/>
      <c r="H14" s="34">
        <v>450000</v>
      </c>
      <c r="I14" s="40" t="s">
        <v>17</v>
      </c>
    </row>
    <row r="15" spans="1:15" s="35" customFormat="1" ht="44.25" customHeight="1" x14ac:dyDescent="0.2">
      <c r="A15" s="37">
        <v>2</v>
      </c>
      <c r="B15" s="44" t="s">
        <v>25</v>
      </c>
      <c r="C15" s="31" t="s">
        <v>22</v>
      </c>
      <c r="D15" s="44" t="s">
        <v>24</v>
      </c>
      <c r="E15" s="32">
        <v>1</v>
      </c>
      <c r="F15" s="39" t="s">
        <v>16</v>
      </c>
      <c r="G15" s="45"/>
      <c r="H15" s="34">
        <v>50000</v>
      </c>
      <c r="I15" s="40" t="s">
        <v>17</v>
      </c>
    </row>
    <row r="16" spans="1:15" s="35" customFormat="1" ht="57" customHeight="1" x14ac:dyDescent="0.2">
      <c r="A16" s="37">
        <v>3</v>
      </c>
      <c r="B16" s="28" t="s">
        <v>19</v>
      </c>
      <c r="C16" s="31" t="s">
        <v>20</v>
      </c>
      <c r="D16" s="28" t="s">
        <v>19</v>
      </c>
      <c r="E16" s="32">
        <v>1</v>
      </c>
      <c r="F16" s="39" t="s">
        <v>16</v>
      </c>
      <c r="G16" s="33"/>
      <c r="H16" s="34">
        <v>272280</v>
      </c>
      <c r="I16" s="40" t="s">
        <v>17</v>
      </c>
    </row>
    <row r="17" spans="1:15" s="35" customFormat="1" ht="57.75" customHeight="1" x14ac:dyDescent="0.2">
      <c r="A17" s="37">
        <v>4</v>
      </c>
      <c r="B17" s="46" t="s">
        <v>30</v>
      </c>
      <c r="C17" s="39" t="s">
        <v>22</v>
      </c>
      <c r="D17" s="46" t="s">
        <v>31</v>
      </c>
      <c r="E17" s="42">
        <v>1</v>
      </c>
      <c r="F17" s="39" t="s">
        <v>16</v>
      </c>
      <c r="G17" s="47"/>
      <c r="H17" s="34">
        <v>40000</v>
      </c>
      <c r="I17" s="40" t="s">
        <v>17</v>
      </c>
    </row>
    <row r="18" spans="1:15" ht="129.75" customHeight="1" x14ac:dyDescent="0.2">
      <c r="A18" s="37">
        <v>5</v>
      </c>
      <c r="B18" s="46" t="s">
        <v>32</v>
      </c>
      <c r="C18" s="39" t="s">
        <v>22</v>
      </c>
      <c r="D18" s="46" t="s">
        <v>33</v>
      </c>
      <c r="E18" s="42">
        <v>1</v>
      </c>
      <c r="F18" s="39" t="s">
        <v>16</v>
      </c>
      <c r="G18" s="47"/>
      <c r="H18" s="34">
        <v>31900</v>
      </c>
      <c r="I18" s="40" t="s">
        <v>17</v>
      </c>
      <c r="O18" s="35"/>
    </row>
    <row r="19" spans="1:15" ht="58.5" customHeight="1" x14ac:dyDescent="0.2">
      <c r="A19" s="37">
        <v>6</v>
      </c>
      <c r="B19" s="46" t="s">
        <v>34</v>
      </c>
      <c r="C19" s="39" t="s">
        <v>35</v>
      </c>
      <c r="D19" s="46" t="s">
        <v>36</v>
      </c>
      <c r="E19" s="42">
        <v>1</v>
      </c>
      <c r="F19" s="39" t="s">
        <v>16</v>
      </c>
      <c r="G19" s="47"/>
      <c r="H19" s="34">
        <v>13530</v>
      </c>
      <c r="I19" s="40" t="s">
        <v>17</v>
      </c>
    </row>
    <row r="20" spans="1:15" s="57" customFormat="1" ht="12.75" customHeight="1" x14ac:dyDescent="0.2">
      <c r="A20" s="11"/>
      <c r="B20" s="18" t="s">
        <v>13</v>
      </c>
      <c r="C20" s="10" t="s">
        <v>14</v>
      </c>
      <c r="D20" s="19"/>
      <c r="E20" s="10" t="s">
        <v>14</v>
      </c>
      <c r="F20" s="10" t="s">
        <v>14</v>
      </c>
      <c r="G20" s="20"/>
      <c r="H20" s="99">
        <f>SUM(H14:H19)</f>
        <v>857710</v>
      </c>
      <c r="I20" s="102"/>
    </row>
    <row r="21" spans="1:15" s="57" customFormat="1" x14ac:dyDescent="0.2">
      <c r="A21" s="103" t="s">
        <v>40</v>
      </c>
      <c r="B21" s="104"/>
      <c r="C21" s="104"/>
      <c r="D21" s="104"/>
      <c r="E21" s="105"/>
      <c r="F21" s="105"/>
      <c r="G21" s="105"/>
      <c r="H21" s="104"/>
      <c r="I21" s="104"/>
      <c r="J21" s="96"/>
    </row>
    <row r="22" spans="1:15" s="57" customFormat="1" ht="104.25" customHeight="1" x14ac:dyDescent="0.2">
      <c r="A22" s="86">
        <v>1</v>
      </c>
      <c r="B22" s="46" t="s">
        <v>41</v>
      </c>
      <c r="C22" s="39" t="s">
        <v>42</v>
      </c>
      <c r="D22" s="46" t="s">
        <v>43</v>
      </c>
      <c r="E22" s="87">
        <v>1</v>
      </c>
      <c r="F22" s="87" t="s">
        <v>44</v>
      </c>
      <c r="G22" s="88"/>
      <c r="H22" s="100">
        <v>21532000</v>
      </c>
      <c r="I22" s="40" t="s">
        <v>17</v>
      </c>
      <c r="J22" s="97"/>
    </row>
    <row r="23" spans="1:15" s="57" customFormat="1" x14ac:dyDescent="0.2">
      <c r="A23" s="89"/>
      <c r="B23" s="90" t="s">
        <v>45</v>
      </c>
      <c r="C23" s="91" t="s">
        <v>14</v>
      </c>
      <c r="D23" s="91"/>
      <c r="E23" s="92" t="s">
        <v>14</v>
      </c>
      <c r="F23" s="92" t="s">
        <v>14</v>
      </c>
      <c r="G23" s="93"/>
      <c r="H23" s="101">
        <f>SUM(H22:H22)</f>
        <v>21532000</v>
      </c>
      <c r="I23" s="94"/>
      <c r="J23" s="98"/>
    </row>
    <row r="24" spans="1:15" s="57" customFormat="1" x14ac:dyDescent="0.2">
      <c r="A24" s="21"/>
      <c r="B24" s="22" t="s">
        <v>15</v>
      </c>
      <c r="C24" s="23" t="s">
        <v>14</v>
      </c>
      <c r="D24" s="24"/>
      <c r="E24" s="23" t="s">
        <v>14</v>
      </c>
      <c r="F24" s="23" t="s">
        <v>14</v>
      </c>
      <c r="G24" s="25"/>
      <c r="H24" s="26">
        <f>H20+H12+H23</f>
        <v>24403009</v>
      </c>
      <c r="I24" s="27"/>
    </row>
    <row r="25" spans="1:15" s="57" customFormat="1" x14ac:dyDescent="0.2">
      <c r="A25" s="95"/>
      <c r="B25" s="95"/>
      <c r="C25" s="95"/>
      <c r="D25" s="95"/>
      <c r="E25" s="95"/>
      <c r="F25" s="95"/>
      <c r="G25" s="95"/>
      <c r="H25" s="95"/>
      <c r="I25" s="95"/>
    </row>
    <row r="26" spans="1:15" s="57" customFormat="1" ht="78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</row>
    <row r="27" spans="1:15" s="57" customFormat="1" ht="66" customHeight="1" x14ac:dyDescent="0.2">
      <c r="A27" s="48"/>
      <c r="B27" s="49"/>
      <c r="C27" s="50"/>
      <c r="D27" s="51"/>
      <c r="E27" s="50"/>
      <c r="F27" s="50"/>
      <c r="G27" s="56"/>
      <c r="H27" s="48"/>
      <c r="I27" s="52"/>
    </row>
    <row r="28" spans="1:15" s="57" customFormat="1" ht="55.5" customHeight="1" x14ac:dyDescent="0.2">
      <c r="A28" s="53"/>
      <c r="B28" s="59"/>
      <c r="C28" s="50"/>
      <c r="D28" s="50"/>
      <c r="E28" s="50"/>
      <c r="F28" s="60"/>
      <c r="G28" s="50"/>
      <c r="H28" s="61"/>
      <c r="I28" s="49"/>
    </row>
    <row r="29" spans="1:15" s="57" customFormat="1" x14ac:dyDescent="0.2">
      <c r="A29" s="76"/>
      <c r="B29" s="76"/>
      <c r="C29" s="76"/>
      <c r="D29" s="76"/>
      <c r="E29" s="76"/>
      <c r="F29" s="76"/>
      <c r="G29" s="76"/>
      <c r="H29" s="76"/>
      <c r="I29" s="76"/>
      <c r="J29" s="58"/>
    </row>
    <row r="30" spans="1:15" s="57" customFormat="1" x14ac:dyDescent="0.2">
      <c r="A30" s="53"/>
      <c r="B30" s="49"/>
      <c r="C30" s="54"/>
      <c r="D30" s="55"/>
      <c r="E30" s="50"/>
      <c r="F30" s="50"/>
      <c r="G30" s="62"/>
      <c r="H30" s="56"/>
      <c r="I30" s="52"/>
      <c r="J30" s="58"/>
    </row>
    <row r="31" spans="1:15" s="57" customFormat="1" ht="52.5" customHeight="1" x14ac:dyDescent="0.2">
      <c r="A31" s="53"/>
      <c r="B31" s="63"/>
      <c r="C31" s="54"/>
      <c r="D31" s="64"/>
      <c r="E31" s="50"/>
      <c r="F31" s="50"/>
      <c r="G31" s="50"/>
      <c r="H31" s="65"/>
      <c r="I31" s="52"/>
    </row>
    <row r="32" spans="1:15" s="57" customFormat="1" x14ac:dyDescent="0.2">
      <c r="A32" s="53"/>
      <c r="B32" s="63"/>
      <c r="C32" s="54"/>
      <c r="D32" s="64"/>
      <c r="E32" s="50"/>
      <c r="F32" s="50"/>
      <c r="G32" s="50"/>
      <c r="H32" s="65"/>
      <c r="I32" s="52"/>
    </row>
    <row r="33" spans="1:10" s="57" customFormat="1" x14ac:dyDescent="0.2">
      <c r="A33" s="53"/>
      <c r="B33" s="63"/>
      <c r="C33" s="54"/>
      <c r="D33" s="64"/>
      <c r="E33" s="50"/>
      <c r="F33" s="50"/>
      <c r="G33" s="50"/>
      <c r="H33" s="66"/>
      <c r="I33" s="52"/>
    </row>
    <row r="34" spans="1:10" s="57" customFormat="1" x14ac:dyDescent="0.2">
      <c r="A34" s="53"/>
      <c r="B34" s="63"/>
      <c r="C34" s="54"/>
      <c r="D34" s="64"/>
      <c r="E34" s="50"/>
      <c r="F34" s="50"/>
      <c r="G34" s="50"/>
      <c r="H34" s="66"/>
      <c r="I34" s="52"/>
    </row>
    <row r="35" spans="1:10" s="57" customFormat="1" x14ac:dyDescent="0.2">
      <c r="A35" s="53"/>
      <c r="B35" s="63"/>
      <c r="C35" s="54"/>
      <c r="D35" s="64"/>
      <c r="E35" s="50"/>
      <c r="F35" s="50"/>
      <c r="G35" s="50"/>
      <c r="H35" s="66"/>
      <c r="I35" s="52"/>
    </row>
    <row r="36" spans="1:10" s="57" customFormat="1" x14ac:dyDescent="0.2">
      <c r="A36" s="53"/>
      <c r="B36" s="63"/>
      <c r="C36" s="54"/>
      <c r="D36" s="64"/>
      <c r="E36" s="50"/>
      <c r="F36" s="50"/>
      <c r="G36" s="50"/>
      <c r="H36" s="66"/>
      <c r="I36" s="52"/>
    </row>
    <row r="37" spans="1:10" x14ac:dyDescent="0.2">
      <c r="A37" s="67"/>
      <c r="B37" s="68"/>
      <c r="C37" s="50"/>
      <c r="D37" s="50"/>
      <c r="E37" s="50"/>
      <c r="F37" s="50"/>
      <c r="G37" s="50"/>
      <c r="H37" s="61"/>
      <c r="I37" s="49"/>
      <c r="J37" s="57"/>
    </row>
    <row r="38" spans="1:10" x14ac:dyDescent="0.2">
      <c r="A38" s="77"/>
      <c r="B38" s="77"/>
      <c r="C38" s="77"/>
      <c r="D38" s="77"/>
      <c r="E38" s="77"/>
      <c r="F38" s="77"/>
      <c r="G38" s="77"/>
      <c r="H38" s="77"/>
      <c r="I38" s="77"/>
      <c r="J38" s="57"/>
    </row>
    <row r="39" spans="1:10" x14ac:dyDescent="0.2">
      <c r="A39" s="48"/>
      <c r="B39" s="50"/>
      <c r="C39" s="54"/>
      <c r="D39" s="55"/>
      <c r="E39" s="50"/>
      <c r="F39" s="50"/>
      <c r="G39" s="69"/>
      <c r="H39" s="56"/>
      <c r="I39" s="52"/>
      <c r="J39" s="57"/>
    </row>
    <row r="40" spans="1:10" x14ac:dyDescent="0.2">
      <c r="A40" s="53"/>
      <c r="B40" s="70"/>
      <c r="C40" s="71"/>
      <c r="D40" s="71"/>
      <c r="E40" s="60"/>
      <c r="F40" s="60"/>
      <c r="G40" s="72"/>
      <c r="H40" s="61"/>
      <c r="I40" s="73"/>
      <c r="J40" s="57"/>
    </row>
    <row r="41" spans="1:10" x14ac:dyDescent="0.2">
      <c r="A41" s="67"/>
      <c r="B41" s="68"/>
      <c r="C41" s="68"/>
      <c r="D41" s="59"/>
      <c r="E41" s="74"/>
      <c r="F41" s="68"/>
      <c r="G41" s="68"/>
      <c r="H41" s="61"/>
      <c r="I41" s="68"/>
      <c r="J41" s="57"/>
    </row>
    <row r="42" spans="1:10" x14ac:dyDescent="0.2">
      <c r="A42" s="75"/>
      <c r="B42" s="68"/>
      <c r="C42" s="68"/>
      <c r="D42" s="59"/>
      <c r="E42" s="74"/>
      <c r="F42" s="68"/>
      <c r="G42" s="68"/>
      <c r="H42" s="61"/>
      <c r="I42" s="68"/>
      <c r="J42" s="57"/>
    </row>
    <row r="43" spans="1:10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10" x14ac:dyDescent="0.2">
      <c r="A44" s="57"/>
      <c r="B44" s="57"/>
      <c r="C44" s="57"/>
      <c r="D44" s="57"/>
      <c r="E44" s="57"/>
      <c r="F44" s="57"/>
      <c r="G44" s="57"/>
      <c r="H44" s="57"/>
      <c r="I44" s="57"/>
    </row>
  </sheetData>
  <mergeCells count="9">
    <mergeCell ref="A26:I26"/>
    <mergeCell ref="A29:I29"/>
    <mergeCell ref="A38:I38"/>
    <mergeCell ref="A1:I1"/>
    <mergeCell ref="A5:I5"/>
    <mergeCell ref="A6:I6"/>
    <mergeCell ref="A13:I13"/>
    <mergeCell ref="A25:I25"/>
    <mergeCell ref="A21:I2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2018-04-26T08:07:13Z</dcterms:modified>
</cp:coreProperties>
</file>