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реестр'!$A$1:$H$103</definedName>
  </definedNames>
  <calcPr calcId="152511"/>
</workbook>
</file>

<file path=xl/calcChain.xml><?xml version="1.0" encoding="utf-8"?>
<calcChain xmlns="http://schemas.openxmlformats.org/spreadsheetml/2006/main">
  <c r="H66" i="4" l="1"/>
  <c r="H100" i="4" l="1"/>
  <c r="H69" i="4" l="1"/>
  <c r="H101" i="4"/>
</calcChain>
</file>

<file path=xl/sharedStrings.xml><?xml version="1.0" encoding="utf-8"?>
<sst xmlns="http://schemas.openxmlformats.org/spreadsheetml/2006/main" count="387" uniqueCount="217">
  <si>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</si>
  <si>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</si>
  <si>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</si>
  <si>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</si>
  <si>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</si>
  <si>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</si>
  <si>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</si>
  <si>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</si>
  <si>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</si>
  <si>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</si>
  <si>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</si>
  <si>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</si>
  <si>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</si>
  <si>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</si>
  <si>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</si>
  <si>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</si>
  <si>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</si>
  <si>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</si>
  <si>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</si>
  <si>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</si>
  <si>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</si>
  <si>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</si>
  <si>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</si>
  <si>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</si>
  <si>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</si>
  <si>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</si>
  <si>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</si>
  <si>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</si>
  <si>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</si>
  <si>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</si>
  <si>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</si>
  <si>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</si>
  <si>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</si>
  <si>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</si>
  <si>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</si>
  <si>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</si>
  <si>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</si>
  <si>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</si>
  <si>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</si>
  <si>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</si>
  <si>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</si>
  <si>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</si>
  <si>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</si>
  <si>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</si>
  <si>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</si>
  <si>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</si>
  <si>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</si>
  <si>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</si>
  <si>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</si>
  <si>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</si>
  <si>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</si>
  <si>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</si>
  <si>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</si>
  <si>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</si>
  <si>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</si>
  <si>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</si>
  <si>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</si>
  <si>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</si>
  <si>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</si>
  <si>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</si>
  <si>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</si>
  <si>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</si>
  <si>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</si>
  <si>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</si>
  <si>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</si>
  <si>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</si>
  <si>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</si>
  <si>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</si>
  <si>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</si>
  <si>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</si>
  <si>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</si>
  <si>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</si>
  <si>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</si>
  <si>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</si>
  <si>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</si>
  <si>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</si>
  <si>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</si>
  <si>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</si>
  <si>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</si>
  <si>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</si>
  <si>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</si>
  <si>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</si>
  <si>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</si>
  <si>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</si>
  <si>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</si>
  <si>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</si>
  <si>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</si>
  <si>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</si>
  <si>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</si>
  <si>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</si>
  <si>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</si>
  <si>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</si>
  <si>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</si>
  <si>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</si>
  <si>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</si>
  <si>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</si>
  <si>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</si>
  <si>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</si>
  <si>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</si>
  <si>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</si>
  <si>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</si>
  <si>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</si>
  <si>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</si>
  <si>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</si>
  <si>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</si>
  <si>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</si>
  <si>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</si>
  <si>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</si>
  <si>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</si>
  <si>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</si>
  <si>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</si>
  <si>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</si>
  <si>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</si>
  <si>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</si>
  <si>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</si>
  <si>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</si>
  <si>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</si>
  <si>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</si>
  <si>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</si>
  <si>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</si>
  <si>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</si>
  <si>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</si>
  <si>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</si>
  <si>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</si>
  <si>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</si>
  <si>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</si>
  <si>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</si>
  <si>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</si>
  <si>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</si>
  <si>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</si>
  <si>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</si>
  <si>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</si>
  <si>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</si>
  <si>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</si>
  <si>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</si>
  <si>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</si>
  <si>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</si>
  <si>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</si>
  <si>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</si>
  <si>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</si>
  <si>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</si>
  <si>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</si>
  <si>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</si>
  <si>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</si>
  <si>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</si>
  <si>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</si>
  <si>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</si>
  <si>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</si>
  <si>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</si>
  <si>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</si>
  <si>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</si>
  <si>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</si>
  <si>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</si>
  <si>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</si>
  <si>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</si>
  <si>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</si>
  <si>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</si>
  <si>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</si>
  <si>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</si>
  <si>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</si>
  <si>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</si>
  <si>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</si>
  <si>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</si>
  <si>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</si>
  <si>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</si>
  <si>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</si>
  <si>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</si>
  <si>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</si>
  <si>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</si>
  <si>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</si>
  <si>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</si>
  <si>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</si>
  <si>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</si>
  <si>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</si>
  <si>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</si>
  <si>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</si>
  <si>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</si>
  <si>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</si>
  <si>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</si>
  <si>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</si>
  <si>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</si>
  <si>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</si>
  <si>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</si>
  <si>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</si>
  <si>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</si>
  <si>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</si>
  <si>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</si>
  <si>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</si>
  <si>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</si>
  <si>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</si>
  <si>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</si>
  <si>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</si>
  <si>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</si>
  <si>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</si>
  <si>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</si>
  <si>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 эксплуатационные услуги по жилому комплексу «Кулагер»,  ул.Е10, дом №4 – 8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</si>
  <si>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</si>
  <si>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</si>
  <si>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</si>
  <si>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</si>
  <si>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</si>
  <si>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</si>
  <si>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Оказание жилищно-эксплуатационных услуг в 52 (пятьдесят два)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</si>
  <si>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жилому комплексу  «Хайвил Парк 1» блок Б</t>
  </si>
  <si>
    <t>Эксплуатационные услуги по управлению, содержанию и обслуживанию 52 (пятьдесят два)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</si>
  <si>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</si>
  <si>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</si>
  <si>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</si>
  <si>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</si>
  <si>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</si>
  <si>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</si>
  <si>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</si>
  <si>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</si>
  <si>
    <t>Услуги питания ( кофе - брейк) для проведения форума "Презентация Ассоциации Молодых Ученных" 20.04.2018</t>
  </si>
  <si>
    <t>Проведение кофе - брейка в рамках мероприятия "Презентация Ассоциации Молодых Ученных", проводимого в Назабаев Университет С2, Blue Hall</t>
  </si>
  <si>
    <t>Услуги изготовления баннера для проведения форума "Презентация Ассоциации Молодых Ученных" 20.04.2018</t>
  </si>
  <si>
    <t>Размер ролл - ап: 1200 мм*2000 мм; материал: баннераная ткань; конструкция: ролл - 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</si>
</sst>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view="pageBreakPreview" topLeftCell="A97" zoomScale="80" zoomScaleNormal="70" zoomScaleSheetLayoutView="80" workbookViewId="0">
      <selection activeCell="A67" sqref="A67:H67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5"/>
      <c r="B1" s="85"/>
      <c r="C1" s="85"/>
      <c r="D1" s="85"/>
      <c r="E1" s="85"/>
      <c r="F1" s="85"/>
      <c r="G1" s="85"/>
      <c r="H1" s="85"/>
    </row>
    <row r="2" spans="1:8" ht="18.75" x14ac:dyDescent="0.25">
      <c r="A2" s="99" t="s">
        <v>163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0" t="s">
        <v>0</v>
      </c>
      <c r="B3" s="31"/>
      <c r="C3" s="31"/>
      <c r="D3" s="1" t="s">
        <v>13</v>
      </c>
      <c r="E3" s="31"/>
      <c r="F3" s="31"/>
      <c r="G3" s="31"/>
      <c r="H3" s="31"/>
    </row>
    <row r="4" spans="1:8" x14ac:dyDescent="0.25">
      <c r="A4" s="83" t="s">
        <v>15</v>
      </c>
      <c r="B4" s="100" t="s">
        <v>1</v>
      </c>
      <c r="C4" s="83" t="s">
        <v>14</v>
      </c>
      <c r="D4" s="83" t="s">
        <v>2</v>
      </c>
      <c r="E4" s="83" t="s">
        <v>187</v>
      </c>
      <c r="F4" s="83" t="s">
        <v>3</v>
      </c>
      <c r="G4" s="83" t="s">
        <v>4</v>
      </c>
      <c r="H4" s="83" t="s">
        <v>5</v>
      </c>
    </row>
    <row r="5" spans="1:8" ht="40.5" customHeight="1" x14ac:dyDescent="0.25">
      <c r="A5" s="84"/>
      <c r="B5" s="101"/>
      <c r="C5" s="84"/>
      <c r="D5" s="84"/>
      <c r="E5" s="84"/>
      <c r="F5" s="84"/>
      <c r="G5" s="84"/>
      <c r="H5" s="84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8" t="s">
        <v>16</v>
      </c>
      <c r="B7" s="88"/>
      <c r="C7" s="88"/>
      <c r="D7" s="88"/>
      <c r="E7" s="88"/>
      <c r="F7" s="88"/>
      <c r="G7" s="88"/>
      <c r="H7" s="88"/>
    </row>
    <row r="8" spans="1:8" ht="63" x14ac:dyDescent="0.25">
      <c r="A8" s="7">
        <v>1</v>
      </c>
      <c r="B8" s="8" t="s">
        <v>55</v>
      </c>
      <c r="C8" s="9" t="s">
        <v>18</v>
      </c>
      <c r="D8" s="10" t="s">
        <v>181</v>
      </c>
      <c r="E8" s="11">
        <v>10</v>
      </c>
      <c r="F8" s="12" t="s">
        <v>21</v>
      </c>
      <c r="G8" s="12">
        <v>280</v>
      </c>
      <c r="H8" s="12">
        <v>2800</v>
      </c>
    </row>
    <row r="9" spans="1:8" ht="63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63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63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63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63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63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63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63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63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63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63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63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63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63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63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63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63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63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63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63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63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63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63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63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63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63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63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63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63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63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63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94.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63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63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63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63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63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63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63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63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63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63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63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63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63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63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179</v>
      </c>
      <c r="C62" s="9" t="s">
        <v>18</v>
      </c>
      <c r="D62" s="10" t="s">
        <v>184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180</v>
      </c>
      <c r="C63" s="9" t="s">
        <v>18</v>
      </c>
      <c r="D63" s="10" t="s">
        <v>183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63" x14ac:dyDescent="0.25">
      <c r="A64" s="7">
        <v>57</v>
      </c>
      <c r="B64" s="19" t="s">
        <v>178</v>
      </c>
      <c r="C64" s="9" t="s">
        <v>18</v>
      </c>
      <c r="D64" s="10" t="s">
        <v>182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15.75" x14ac:dyDescent="0.25">
      <c r="A66" s="89" t="s">
        <v>6</v>
      </c>
      <c r="B66" s="89"/>
      <c r="C66" s="27" t="s">
        <v>7</v>
      </c>
      <c r="D66" s="28" t="s">
        <v>7</v>
      </c>
      <c r="E66" s="27" t="s">
        <v>7</v>
      </c>
      <c r="F66" s="27"/>
      <c r="G66" s="27" t="s">
        <v>7</v>
      </c>
      <c r="H66" s="29">
        <f>SUM(H8:H65)</f>
        <v>845425</v>
      </c>
    </row>
    <row r="67" spans="1:8" ht="15.75" x14ac:dyDescent="0.25">
      <c r="A67" s="90" t="s">
        <v>8</v>
      </c>
      <c r="B67" s="91"/>
      <c r="C67" s="91"/>
      <c r="D67" s="91"/>
      <c r="E67" s="91"/>
      <c r="F67" s="91"/>
      <c r="G67" s="91"/>
      <c r="H67" s="92"/>
    </row>
    <row r="68" spans="1:8" ht="15.75" x14ac:dyDescent="0.25">
      <c r="A68" s="32"/>
      <c r="B68" s="32"/>
      <c r="C68" s="32"/>
      <c r="D68" s="32"/>
      <c r="E68" s="33"/>
      <c r="F68" s="33"/>
      <c r="G68" s="34"/>
      <c r="H68" s="35"/>
    </row>
    <row r="69" spans="1:8" ht="15.75" x14ac:dyDescent="0.25">
      <c r="A69" s="93" t="s">
        <v>9</v>
      </c>
      <c r="B69" s="93"/>
      <c r="C69" s="36" t="s">
        <v>7</v>
      </c>
      <c r="D69" s="37" t="s">
        <v>7</v>
      </c>
      <c r="E69" s="36" t="s">
        <v>7</v>
      </c>
      <c r="F69" s="36"/>
      <c r="G69" s="36" t="s">
        <v>7</v>
      </c>
      <c r="H69" s="38">
        <f>H68</f>
        <v>0</v>
      </c>
    </row>
    <row r="70" spans="1:8" ht="15.75" x14ac:dyDescent="0.25">
      <c r="A70" s="94" t="s">
        <v>12</v>
      </c>
      <c r="B70" s="95" t="s">
        <v>10</v>
      </c>
      <c r="C70" s="95"/>
      <c r="D70" s="95"/>
      <c r="E70" s="95"/>
      <c r="F70" s="95"/>
      <c r="G70" s="95" t="s">
        <v>7</v>
      </c>
      <c r="H70" s="96"/>
    </row>
    <row r="71" spans="1:8" ht="47.25" x14ac:dyDescent="0.25">
      <c r="A71" s="39">
        <v>1</v>
      </c>
      <c r="B71" s="40" t="s">
        <v>27</v>
      </c>
      <c r="C71" s="40" t="s">
        <v>22</v>
      </c>
      <c r="D71" s="41" t="s">
        <v>31</v>
      </c>
      <c r="E71" s="42">
        <v>1</v>
      </c>
      <c r="F71" s="42" t="s">
        <v>23</v>
      </c>
      <c r="G71" s="43">
        <v>131250</v>
      </c>
      <c r="H71" s="44">
        <v>131250</v>
      </c>
    </row>
    <row r="72" spans="1:8" ht="189" x14ac:dyDescent="0.25">
      <c r="A72" s="39">
        <v>2</v>
      </c>
      <c r="B72" s="45" t="s">
        <v>32</v>
      </c>
      <c r="C72" s="46" t="s">
        <v>33</v>
      </c>
      <c r="D72" s="47" t="s">
        <v>26</v>
      </c>
      <c r="E72" s="48">
        <v>1</v>
      </c>
      <c r="F72" s="48" t="s">
        <v>23</v>
      </c>
      <c r="G72" s="49">
        <v>15000000</v>
      </c>
      <c r="H72" s="44">
        <v>15000000</v>
      </c>
    </row>
    <row r="73" spans="1:8" ht="157.5" x14ac:dyDescent="0.25">
      <c r="A73" s="50">
        <v>3</v>
      </c>
      <c r="B73" s="51" t="s">
        <v>193</v>
      </c>
      <c r="C73" s="51" t="s">
        <v>34</v>
      </c>
      <c r="D73" s="51" t="s">
        <v>194</v>
      </c>
      <c r="E73" s="52">
        <v>1</v>
      </c>
      <c r="F73" s="52" t="s">
        <v>23</v>
      </c>
      <c r="G73" s="53">
        <v>282057.59999999998</v>
      </c>
      <c r="H73" s="53">
        <v>282057.59999999998</v>
      </c>
    </row>
    <row r="74" spans="1:8" ht="110.25" x14ac:dyDescent="0.25">
      <c r="A74" s="54">
        <v>4</v>
      </c>
      <c r="B74" s="55" t="s">
        <v>35</v>
      </c>
      <c r="C74" s="55" t="s">
        <v>34</v>
      </c>
      <c r="D74" s="55" t="s">
        <v>36</v>
      </c>
      <c r="E74" s="56">
        <v>1</v>
      </c>
      <c r="F74" s="56" t="s">
        <v>23</v>
      </c>
      <c r="G74" s="57">
        <v>267660</v>
      </c>
      <c r="H74" s="58">
        <v>267660</v>
      </c>
    </row>
    <row r="75" spans="1:8" ht="78.75" x14ac:dyDescent="0.25">
      <c r="A75" s="54">
        <v>5</v>
      </c>
      <c r="B75" s="59" t="s">
        <v>164</v>
      </c>
      <c r="C75" s="59" t="s">
        <v>34</v>
      </c>
      <c r="D75" s="59" t="s">
        <v>165</v>
      </c>
      <c r="E75" s="60">
        <v>36000</v>
      </c>
      <c r="F75" s="5" t="s">
        <v>166</v>
      </c>
      <c r="G75" s="59">
        <v>16.16</v>
      </c>
      <c r="H75" s="61">
        <v>581760</v>
      </c>
    </row>
    <row r="76" spans="1:8" ht="78.75" x14ac:dyDescent="0.25">
      <c r="A76" s="54">
        <v>6</v>
      </c>
      <c r="B76" s="10" t="s">
        <v>167</v>
      </c>
      <c r="C76" s="10" t="s">
        <v>34</v>
      </c>
      <c r="D76" s="10" t="s">
        <v>168</v>
      </c>
      <c r="E76" s="62">
        <v>315</v>
      </c>
      <c r="F76" s="20" t="s">
        <v>169</v>
      </c>
      <c r="G76" s="10">
        <v>3251.76</v>
      </c>
      <c r="H76" s="63">
        <v>1024304.4</v>
      </c>
    </row>
    <row r="77" spans="1:8" ht="110.25" x14ac:dyDescent="0.25">
      <c r="A77" s="54">
        <v>7</v>
      </c>
      <c r="B77" s="40" t="s">
        <v>188</v>
      </c>
      <c r="C77" s="40" t="s">
        <v>37</v>
      </c>
      <c r="D77" s="40" t="s">
        <v>38</v>
      </c>
      <c r="E77" s="54">
        <v>1</v>
      </c>
      <c r="F77" s="54" t="s">
        <v>23</v>
      </c>
      <c r="G77" s="58">
        <v>1968750</v>
      </c>
      <c r="H77" s="58">
        <v>1968750</v>
      </c>
    </row>
    <row r="78" spans="1:8" ht="126" x14ac:dyDescent="0.25">
      <c r="A78" s="54">
        <v>8</v>
      </c>
      <c r="B78" s="40" t="s">
        <v>39</v>
      </c>
      <c r="C78" s="40" t="s">
        <v>40</v>
      </c>
      <c r="D78" s="40" t="s">
        <v>41</v>
      </c>
      <c r="E78" s="54">
        <v>1</v>
      </c>
      <c r="F78" s="54" t="s">
        <v>23</v>
      </c>
      <c r="G78" s="58">
        <v>16000000</v>
      </c>
      <c r="H78" s="58">
        <v>16000000</v>
      </c>
    </row>
    <row r="79" spans="1:8" ht="94.5" x14ac:dyDescent="0.25">
      <c r="A79" s="54">
        <v>9</v>
      </c>
      <c r="B79" s="40" t="s">
        <v>42</v>
      </c>
      <c r="C79" s="40" t="s">
        <v>40</v>
      </c>
      <c r="D79" s="40" t="s">
        <v>43</v>
      </c>
      <c r="E79" s="54">
        <v>1</v>
      </c>
      <c r="F79" s="54" t="s">
        <v>23</v>
      </c>
      <c r="G79" s="58">
        <v>7000000</v>
      </c>
      <c r="H79" s="58">
        <v>7000000</v>
      </c>
    </row>
    <row r="80" spans="1:8" ht="126" x14ac:dyDescent="0.25">
      <c r="A80" s="64">
        <v>10</v>
      </c>
      <c r="B80" s="45" t="s">
        <v>175</v>
      </c>
      <c r="C80" s="45" t="s">
        <v>40</v>
      </c>
      <c r="D80" s="45" t="s">
        <v>44</v>
      </c>
      <c r="E80" s="64">
        <v>1</v>
      </c>
      <c r="F80" s="64" t="s">
        <v>23</v>
      </c>
      <c r="G80" s="65">
        <v>2400000</v>
      </c>
      <c r="H80" s="58">
        <v>2400000</v>
      </c>
    </row>
    <row r="81" spans="1:8" ht="63" x14ac:dyDescent="0.25">
      <c r="A81" s="54">
        <v>11</v>
      </c>
      <c r="B81" s="40" t="s">
        <v>185</v>
      </c>
      <c r="C81" s="40" t="s">
        <v>22</v>
      </c>
      <c r="D81" s="41" t="s">
        <v>186</v>
      </c>
      <c r="E81" s="66" t="s">
        <v>52</v>
      </c>
      <c r="F81" s="54" t="s">
        <v>23</v>
      </c>
      <c r="G81" s="58">
        <v>32200</v>
      </c>
      <c r="H81" s="58">
        <v>32200</v>
      </c>
    </row>
    <row r="82" spans="1:8" ht="220.5" x14ac:dyDescent="0.25">
      <c r="A82" s="54">
        <v>12</v>
      </c>
      <c r="B82" s="40" t="s">
        <v>162</v>
      </c>
      <c r="C82" s="40" t="s">
        <v>54</v>
      </c>
      <c r="D82" s="40" t="s">
        <v>176</v>
      </c>
      <c r="E82" s="54">
        <v>1</v>
      </c>
      <c r="F82" s="54" t="s">
        <v>23</v>
      </c>
      <c r="G82" s="58">
        <v>215280</v>
      </c>
      <c r="H82" s="58">
        <v>215280</v>
      </c>
    </row>
    <row r="83" spans="1:8" ht="173.25" x14ac:dyDescent="0.25">
      <c r="A83" s="54">
        <v>13</v>
      </c>
      <c r="B83" s="40" t="s">
        <v>45</v>
      </c>
      <c r="C83" s="40" t="s">
        <v>54</v>
      </c>
      <c r="D83" s="67" t="s">
        <v>177</v>
      </c>
      <c r="E83" s="54">
        <v>1</v>
      </c>
      <c r="F83" s="54" t="s">
        <v>23</v>
      </c>
      <c r="G83" s="58">
        <v>5150000</v>
      </c>
      <c r="H83" s="58">
        <v>5150000</v>
      </c>
    </row>
    <row r="84" spans="1:8" ht="78.75" x14ac:dyDescent="0.25">
      <c r="A84" s="54">
        <v>14</v>
      </c>
      <c r="B84" s="40" t="s">
        <v>46</v>
      </c>
      <c r="C84" s="68" t="s">
        <v>30</v>
      </c>
      <c r="D84" s="40" t="s">
        <v>53</v>
      </c>
      <c r="E84" s="54">
        <v>1</v>
      </c>
      <c r="F84" s="54" t="s">
        <v>23</v>
      </c>
      <c r="G84" s="58">
        <v>63000</v>
      </c>
      <c r="H84" s="58">
        <v>63000</v>
      </c>
    </row>
    <row r="85" spans="1:8" ht="63" x14ac:dyDescent="0.25">
      <c r="A85" s="54">
        <v>15</v>
      </c>
      <c r="B85" s="40" t="s">
        <v>212</v>
      </c>
      <c r="C85" s="40" t="s">
        <v>51</v>
      </c>
      <c r="D85" s="41" t="s">
        <v>50</v>
      </c>
      <c r="E85" s="54">
        <v>1</v>
      </c>
      <c r="F85" s="54" t="s">
        <v>23</v>
      </c>
      <c r="G85" s="58">
        <v>385200</v>
      </c>
      <c r="H85" s="58">
        <v>385200</v>
      </c>
    </row>
    <row r="86" spans="1:8" ht="94.5" x14ac:dyDescent="0.25">
      <c r="A86" s="54">
        <v>16</v>
      </c>
      <c r="B86" s="40" t="s">
        <v>190</v>
      </c>
      <c r="C86" s="40" t="s">
        <v>191</v>
      </c>
      <c r="D86" s="40" t="s">
        <v>192</v>
      </c>
      <c r="E86" s="54">
        <v>1</v>
      </c>
      <c r="F86" s="54" t="s">
        <v>23</v>
      </c>
      <c r="G86" s="58">
        <v>6000000</v>
      </c>
      <c r="H86" s="58">
        <v>6000000</v>
      </c>
    </row>
    <row r="87" spans="1:8" ht="31.5" x14ac:dyDescent="0.25">
      <c r="A87" s="54">
        <v>17</v>
      </c>
      <c r="B87" s="40" t="s">
        <v>47</v>
      </c>
      <c r="C87" s="69" t="s">
        <v>49</v>
      </c>
      <c r="D87" s="41" t="s">
        <v>48</v>
      </c>
      <c r="E87" s="54">
        <v>1</v>
      </c>
      <c r="F87" s="54" t="s">
        <v>23</v>
      </c>
      <c r="G87" s="58">
        <v>577200</v>
      </c>
      <c r="H87" s="58">
        <v>577200</v>
      </c>
    </row>
    <row r="88" spans="1:8" ht="47.25" x14ac:dyDescent="0.25">
      <c r="A88" s="54">
        <v>18</v>
      </c>
      <c r="B88" s="59" t="s">
        <v>170</v>
      </c>
      <c r="C88" s="59" t="s">
        <v>171</v>
      </c>
      <c r="D88" s="59" t="s">
        <v>172</v>
      </c>
      <c r="E88" s="5">
        <v>1</v>
      </c>
      <c r="F88" s="54" t="s">
        <v>23</v>
      </c>
      <c r="G88" s="61">
        <v>1000000</v>
      </c>
      <c r="H88" s="61">
        <v>1000000</v>
      </c>
    </row>
    <row r="89" spans="1:8" ht="47.25" x14ac:dyDescent="0.25">
      <c r="A89" s="54">
        <v>19</v>
      </c>
      <c r="B89" s="70" t="s">
        <v>173</v>
      </c>
      <c r="C89" s="70" t="s">
        <v>171</v>
      </c>
      <c r="D89" s="70" t="s">
        <v>174</v>
      </c>
      <c r="E89" s="71">
        <v>1</v>
      </c>
      <c r="F89" s="64" t="s">
        <v>23</v>
      </c>
      <c r="G89" s="72">
        <v>3500000</v>
      </c>
      <c r="H89" s="61">
        <v>3500000</v>
      </c>
    </row>
    <row r="90" spans="1:8" ht="157.5" x14ac:dyDescent="0.25">
      <c r="A90" s="50">
        <v>20</v>
      </c>
      <c r="B90" s="73" t="s">
        <v>195</v>
      </c>
      <c r="C90" s="73" t="s">
        <v>34</v>
      </c>
      <c r="D90" s="73" t="s">
        <v>196</v>
      </c>
      <c r="E90" s="74">
        <v>1</v>
      </c>
      <c r="F90" s="74" t="s">
        <v>23</v>
      </c>
      <c r="G90" s="75">
        <v>327729.59999999998</v>
      </c>
      <c r="H90" s="75">
        <v>327729.59999999998</v>
      </c>
    </row>
    <row r="91" spans="1:8" ht="110.25" x14ac:dyDescent="0.25">
      <c r="A91" s="50">
        <v>21</v>
      </c>
      <c r="B91" s="73" t="s">
        <v>197</v>
      </c>
      <c r="C91" s="73" t="s">
        <v>34</v>
      </c>
      <c r="D91" s="73" t="s">
        <v>198</v>
      </c>
      <c r="E91" s="74">
        <v>1</v>
      </c>
      <c r="F91" s="74" t="s">
        <v>23</v>
      </c>
      <c r="G91" s="75">
        <v>232433.6</v>
      </c>
      <c r="H91" s="75">
        <v>232433.6</v>
      </c>
    </row>
    <row r="92" spans="1:8" ht="220.5" x14ac:dyDescent="0.25">
      <c r="A92" s="76">
        <v>22</v>
      </c>
      <c r="B92" s="77" t="s">
        <v>199</v>
      </c>
      <c r="C92" s="77" t="s">
        <v>34</v>
      </c>
      <c r="D92" s="77" t="s">
        <v>200</v>
      </c>
      <c r="E92" s="78">
        <v>1</v>
      </c>
      <c r="F92" s="78" t="s">
        <v>23</v>
      </c>
      <c r="G92" s="79">
        <v>160000</v>
      </c>
      <c r="H92" s="79">
        <v>160000</v>
      </c>
    </row>
    <row r="93" spans="1:8" ht="110.25" x14ac:dyDescent="0.25">
      <c r="A93" s="54">
        <v>23</v>
      </c>
      <c r="B93" s="73" t="s">
        <v>201</v>
      </c>
      <c r="C93" s="73" t="s">
        <v>34</v>
      </c>
      <c r="D93" s="73" t="s">
        <v>202</v>
      </c>
      <c r="E93" s="74">
        <v>1</v>
      </c>
      <c r="F93" s="74" t="s">
        <v>23</v>
      </c>
      <c r="G93" s="75">
        <v>2741536</v>
      </c>
      <c r="H93" s="75">
        <v>2741536</v>
      </c>
    </row>
    <row r="94" spans="1:8" ht="220.5" x14ac:dyDescent="0.25">
      <c r="A94" s="56">
        <v>24</v>
      </c>
      <c r="B94" s="51" t="s">
        <v>203</v>
      </c>
      <c r="C94" s="51" t="s">
        <v>34</v>
      </c>
      <c r="D94" s="51" t="s">
        <v>204</v>
      </c>
      <c r="E94" s="52">
        <v>1</v>
      </c>
      <c r="F94" s="52" t="s">
        <v>23</v>
      </c>
      <c r="G94" s="61">
        <v>1664000</v>
      </c>
      <c r="H94" s="61">
        <v>1664000</v>
      </c>
    </row>
    <row r="95" spans="1:8" ht="220.5" x14ac:dyDescent="0.25">
      <c r="A95" s="50">
        <v>25</v>
      </c>
      <c r="B95" s="51" t="s">
        <v>205</v>
      </c>
      <c r="C95" s="51" t="s">
        <v>34</v>
      </c>
      <c r="D95" s="51" t="s">
        <v>206</v>
      </c>
      <c r="E95" s="52">
        <v>1</v>
      </c>
      <c r="F95" s="52" t="s">
        <v>23</v>
      </c>
      <c r="G95" s="53">
        <v>448000</v>
      </c>
      <c r="H95" s="53">
        <v>448000</v>
      </c>
    </row>
    <row r="96" spans="1:8" ht="94.5" x14ac:dyDescent="0.25">
      <c r="A96" s="54">
        <v>26</v>
      </c>
      <c r="B96" s="51" t="s">
        <v>207</v>
      </c>
      <c r="C96" s="51" t="s">
        <v>209</v>
      </c>
      <c r="D96" s="51" t="s">
        <v>210</v>
      </c>
      <c r="E96" s="52">
        <v>1</v>
      </c>
      <c r="F96" s="52" t="s">
        <v>23</v>
      </c>
      <c r="G96" s="53">
        <v>446428.57</v>
      </c>
      <c r="H96" s="53">
        <v>446428.57</v>
      </c>
    </row>
    <row r="97" spans="1:8" ht="110.25" x14ac:dyDescent="0.25">
      <c r="A97" s="54">
        <v>27</v>
      </c>
      <c r="B97" s="51" t="s">
        <v>208</v>
      </c>
      <c r="C97" s="51" t="s">
        <v>209</v>
      </c>
      <c r="D97" s="51" t="s">
        <v>211</v>
      </c>
      <c r="E97" s="52">
        <v>1</v>
      </c>
      <c r="F97" s="52" t="s">
        <v>23</v>
      </c>
      <c r="G97" s="53">
        <v>350000</v>
      </c>
      <c r="H97" s="53">
        <v>350000</v>
      </c>
    </row>
    <row r="98" spans="1:8" ht="141.75" x14ac:dyDescent="0.25">
      <c r="A98" s="50">
        <v>28</v>
      </c>
      <c r="B98" s="51" t="s">
        <v>213</v>
      </c>
      <c r="C98" s="51" t="s">
        <v>209</v>
      </c>
      <c r="D98" s="51" t="s">
        <v>214</v>
      </c>
      <c r="E98" s="52">
        <v>1</v>
      </c>
      <c r="F98" s="52" t="s">
        <v>23</v>
      </c>
      <c r="G98" s="53">
        <v>89285.71</v>
      </c>
      <c r="H98" s="53">
        <v>89285.71</v>
      </c>
    </row>
    <row r="99" spans="1:8" ht="157.5" x14ac:dyDescent="0.25">
      <c r="A99" s="50">
        <v>29</v>
      </c>
      <c r="B99" s="51" t="s">
        <v>215</v>
      </c>
      <c r="C99" s="51" t="s">
        <v>209</v>
      </c>
      <c r="D99" s="51" t="s">
        <v>216</v>
      </c>
      <c r="E99" s="52">
        <v>1</v>
      </c>
      <c r="F99" s="52" t="s">
        <v>23</v>
      </c>
      <c r="G99" s="53">
        <v>20000</v>
      </c>
      <c r="H99" s="53">
        <v>20000</v>
      </c>
    </row>
    <row r="100" spans="1:8" ht="15.75" x14ac:dyDescent="0.25">
      <c r="A100" s="97" t="s">
        <v>11</v>
      </c>
      <c r="B100" s="98"/>
      <c r="C100" s="39" t="s">
        <v>7</v>
      </c>
      <c r="D100" s="39" t="s">
        <v>7</v>
      </c>
      <c r="E100" s="39" t="s">
        <v>7</v>
      </c>
      <c r="F100" s="39"/>
      <c r="G100" s="39" t="s">
        <v>7</v>
      </c>
      <c r="H100" s="80">
        <f>SUM(H71:H99)</f>
        <v>68058075.479999989</v>
      </c>
    </row>
    <row r="101" spans="1:8" ht="15.75" x14ac:dyDescent="0.25">
      <c r="A101" s="86" t="s">
        <v>189</v>
      </c>
      <c r="B101" s="87"/>
      <c r="C101" s="36" t="s">
        <v>7</v>
      </c>
      <c r="D101" s="37" t="s">
        <v>7</v>
      </c>
      <c r="E101" s="36" t="s">
        <v>7</v>
      </c>
      <c r="F101" s="36"/>
      <c r="G101" s="81" t="s">
        <v>7</v>
      </c>
      <c r="H101" s="82">
        <f>SUM(H66,H100)</f>
        <v>68903500.479999989</v>
      </c>
    </row>
    <row r="102" spans="1:8" x14ac:dyDescent="0.25">
      <c r="A102" s="4" t="s">
        <v>28</v>
      </c>
    </row>
    <row r="103" spans="1:8" x14ac:dyDescent="0.25">
      <c r="A103" s="3" t="s">
        <v>29</v>
      </c>
    </row>
  </sheetData>
  <mergeCells count="17">
    <mergeCell ref="F4:F5"/>
    <mergeCell ref="G4:G5"/>
    <mergeCell ref="H4:H5"/>
    <mergeCell ref="A1:H1"/>
    <mergeCell ref="A101:B101"/>
    <mergeCell ref="A7:H7"/>
    <mergeCell ref="A66:B66"/>
    <mergeCell ref="A67:H67"/>
    <mergeCell ref="A69:B69"/>
    <mergeCell ref="A70:H70"/>
    <mergeCell ref="A100:B100"/>
    <mergeCell ref="A2:H2"/>
    <mergeCell ref="A4:A5"/>
    <mergeCell ref="B4:B5"/>
    <mergeCell ref="C4:C5"/>
    <mergeCell ref="D4:D5"/>
    <mergeCell ref="E4:E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2018-04-02T09:07:23Z</cp:lastPrinted>
  <dcterms:created xsi:type="dcterms:W3CDTF">2016-07-04T10:18:42Z</dcterms:created>
  <dcterms:modified xsi:type="dcterms:W3CDTF">2018-04-20T10:52:35Z</dcterms:modified>
</cp:coreProperties>
</file>