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45621"/>
</workbook>
</file>

<file path=xl/calcChain.xml><?xml version="1.0" encoding="utf-8"?>
<calcChain xmlns="http://schemas.openxmlformats.org/spreadsheetml/2006/main">
  <c r="H11" i="1" l="1"/>
  <c r="H10" i="1"/>
  <c r="H19" i="1" l="1"/>
  <c r="H9" i="1" l="1"/>
  <c r="H8" i="1" l="1"/>
  <c r="H7" i="1" l="1"/>
  <c r="H20" i="1" s="1"/>
</calcChain>
</file>

<file path=xl/sharedStrings.xml><?xml version="1.0" encoding="utf-8"?>
<sst xmlns="http://schemas.openxmlformats.org/spreadsheetml/2006/main" count="72" uniqueCount="42">
  <si>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</si>
  <si>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</si>
  <si>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</si>
  <si>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</si>
  <si>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</si>
  <si>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</si>
  <si>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</si>
  <si>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</si>
  <si>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</si>
  <si>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</si>
  <si>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</si>
  <si>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</si>
  <si>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</si>
  <si>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</si>
  <si>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</si>
  <si>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</si>
  <si>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</si>
  <si>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</si>
  <si>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</si>
  <si>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</si>
  <si>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</si>
  <si>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</si>
  <si>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</si>
  <si>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</si>
  <si>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</si>
  <si>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</si>
  <si>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</si>
  <si>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комлект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</si>
  <si>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</si>
  <si>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</si>
  <si>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</si>
  <si>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энергетики, экологии и климата: комплект 2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</si>
  <si>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</si>
  <si>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</si>
  <si>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</si>
  <si>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</si>
  <si>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</si>
  <si>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</si>
  <si>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</si>
  <si>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4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</si>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</sst>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9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3" fontId="3" fillId="4" borderId="0" xfId="0" applyNumberFormat="1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14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14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="80" zoomScaleNormal="80" workbookViewId="0">
      <selection activeCell="J17" sqref="J17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24.5703125" style="2" customWidth="1"/>
    <col min="11" max="16384" width="9.140625" style="2"/>
  </cols>
  <sheetData>
    <row r="1" spans="1:15" x14ac:dyDescent="0.2">
      <c r="A1" s="81" t="s">
        <v>18</v>
      </c>
      <c r="B1" s="81"/>
      <c r="C1" s="81"/>
      <c r="D1" s="81"/>
      <c r="E1" s="81"/>
      <c r="F1" s="81"/>
      <c r="G1" s="81"/>
      <c r="H1" s="81"/>
      <c r="I1" s="81"/>
    </row>
    <row r="2" spans="1:15" x14ac:dyDescent="0.2">
      <c r="A2" s="3"/>
      <c r="D2" s="1"/>
      <c r="H2" s="4"/>
    </row>
    <row r="3" spans="1:15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5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5" x14ac:dyDescent="0.2">
      <c r="A5" s="82" t="s">
        <v>9</v>
      </c>
      <c r="B5" s="83"/>
      <c r="C5" s="83"/>
      <c r="D5" s="83"/>
      <c r="E5" s="83"/>
      <c r="F5" s="83"/>
      <c r="G5" s="83"/>
      <c r="H5" s="83"/>
      <c r="I5" s="83"/>
    </row>
    <row r="6" spans="1:15" x14ac:dyDescent="0.2">
      <c r="A6" s="84" t="s">
        <v>10</v>
      </c>
      <c r="B6" s="85"/>
      <c r="C6" s="85"/>
      <c r="D6" s="85"/>
      <c r="E6" s="85"/>
      <c r="F6" s="85"/>
      <c r="G6" s="85"/>
      <c r="H6" s="85"/>
      <c r="I6" s="85"/>
    </row>
    <row r="7" spans="1:15" s="37" customFormat="1" ht="116.25" customHeight="1" x14ac:dyDescent="0.2">
      <c r="A7" s="38">
        <v>1</v>
      </c>
      <c r="B7" s="43" t="s">
        <v>28</v>
      </c>
      <c r="C7" s="31" t="s">
        <v>40</v>
      </c>
      <c r="D7" s="45" t="s">
        <v>26</v>
      </c>
      <c r="E7" s="43">
        <v>1</v>
      </c>
      <c r="F7" s="43" t="s">
        <v>27</v>
      </c>
      <c r="G7" s="44">
        <v>31715</v>
      </c>
      <c r="H7" s="40">
        <f>G7*E7</f>
        <v>31715</v>
      </c>
      <c r="I7" s="42" t="s">
        <v>17</v>
      </c>
    </row>
    <row r="8" spans="1:15" s="37" customFormat="1" ht="120" customHeight="1" x14ac:dyDescent="0.2">
      <c r="A8" s="44">
        <v>2</v>
      </c>
      <c r="B8" s="43" t="s">
        <v>29</v>
      </c>
      <c r="C8" s="31" t="s">
        <v>40</v>
      </c>
      <c r="D8" s="45" t="s">
        <v>30</v>
      </c>
      <c r="E8" s="43">
        <v>1</v>
      </c>
      <c r="F8" s="43" t="s">
        <v>27</v>
      </c>
      <c r="G8" s="44">
        <v>110730</v>
      </c>
      <c r="H8" s="40">
        <f>G8*E8</f>
        <v>110730</v>
      </c>
      <c r="I8" s="42" t="s">
        <v>17</v>
      </c>
    </row>
    <row r="9" spans="1:15" s="37" customFormat="1" ht="132.75" customHeight="1" x14ac:dyDescent="0.2">
      <c r="A9" s="38">
        <v>3</v>
      </c>
      <c r="B9" s="43" t="s">
        <v>31</v>
      </c>
      <c r="C9" s="31" t="s">
        <v>40</v>
      </c>
      <c r="D9" s="45" t="s">
        <v>30</v>
      </c>
      <c r="E9" s="43">
        <v>1</v>
      </c>
      <c r="F9" s="43" t="s">
        <v>27</v>
      </c>
      <c r="G9" s="44">
        <v>193268</v>
      </c>
      <c r="H9" s="40">
        <f>G9*E9</f>
        <v>193268</v>
      </c>
      <c r="I9" s="42" t="s">
        <v>17</v>
      </c>
    </row>
    <row r="10" spans="1:15" s="18" customFormat="1" ht="118.5" customHeight="1" x14ac:dyDescent="0.2">
      <c r="A10" s="44">
        <v>4</v>
      </c>
      <c r="B10" s="43" t="s">
        <v>39</v>
      </c>
      <c r="C10" s="31" t="s">
        <v>40</v>
      </c>
      <c r="D10" s="45" t="s">
        <v>41</v>
      </c>
      <c r="E10" s="43">
        <v>1</v>
      </c>
      <c r="F10" s="43" t="s">
        <v>27</v>
      </c>
      <c r="G10" s="44">
        <v>970871</v>
      </c>
      <c r="H10" s="40">
        <f>G10*E10</f>
        <v>970871</v>
      </c>
      <c r="I10" s="42" t="s">
        <v>17</v>
      </c>
      <c r="O10" s="37"/>
    </row>
    <row r="11" spans="1:15" x14ac:dyDescent="0.2">
      <c r="A11" s="13"/>
      <c r="B11" s="14" t="s">
        <v>11</v>
      </c>
      <c r="C11" s="14"/>
      <c r="D11" s="14"/>
      <c r="E11" s="15"/>
      <c r="F11" s="15"/>
      <c r="G11" s="16"/>
      <c r="H11" s="16">
        <f>SUM(H7:H10)</f>
        <v>1306584</v>
      </c>
      <c r="I11" s="17"/>
      <c r="O11" s="18"/>
    </row>
    <row r="12" spans="1:15" s="37" customFormat="1" x14ac:dyDescent="0.2">
      <c r="A12" s="86" t="s">
        <v>12</v>
      </c>
      <c r="B12" s="87"/>
      <c r="C12" s="87"/>
      <c r="D12" s="87"/>
      <c r="E12" s="88"/>
      <c r="F12" s="88"/>
      <c r="G12" s="88"/>
      <c r="H12" s="87"/>
      <c r="I12" s="87"/>
      <c r="O12" s="2"/>
    </row>
    <row r="13" spans="1:15" s="37" customFormat="1" ht="38.25" x14ac:dyDescent="0.2">
      <c r="A13" s="39">
        <v>1</v>
      </c>
      <c r="B13" s="46" t="s">
        <v>21</v>
      </c>
      <c r="C13" s="33" t="s">
        <v>22</v>
      </c>
      <c r="D13" s="46" t="s">
        <v>23</v>
      </c>
      <c r="E13" s="34">
        <v>1</v>
      </c>
      <c r="F13" s="41" t="s">
        <v>16</v>
      </c>
      <c r="G13" s="47"/>
      <c r="H13" s="36">
        <v>450000</v>
      </c>
      <c r="I13" s="42" t="s">
        <v>17</v>
      </c>
    </row>
    <row r="14" spans="1:15" s="37" customFormat="1" ht="38.25" x14ac:dyDescent="0.2">
      <c r="A14" s="39">
        <v>2</v>
      </c>
      <c r="B14" s="46" t="s">
        <v>25</v>
      </c>
      <c r="C14" s="33" t="s">
        <v>22</v>
      </c>
      <c r="D14" s="46" t="s">
        <v>24</v>
      </c>
      <c r="E14" s="34">
        <v>1</v>
      </c>
      <c r="F14" s="41" t="s">
        <v>16</v>
      </c>
      <c r="G14" s="47"/>
      <c r="H14" s="36">
        <v>50000</v>
      </c>
      <c r="I14" s="42" t="s">
        <v>17</v>
      </c>
    </row>
    <row r="15" spans="1:15" s="37" customFormat="1" ht="44.25" customHeight="1" x14ac:dyDescent="0.2">
      <c r="A15" s="39">
        <v>3</v>
      </c>
      <c r="B15" s="30" t="s">
        <v>19</v>
      </c>
      <c r="C15" s="33" t="s">
        <v>20</v>
      </c>
      <c r="D15" s="30" t="s">
        <v>19</v>
      </c>
      <c r="E15" s="34">
        <v>1</v>
      </c>
      <c r="F15" s="41" t="s">
        <v>16</v>
      </c>
      <c r="G15" s="35"/>
      <c r="H15" s="36">
        <v>272280</v>
      </c>
      <c r="I15" s="42" t="s">
        <v>17</v>
      </c>
    </row>
    <row r="16" spans="1:15" s="37" customFormat="1" ht="120.75" customHeight="1" x14ac:dyDescent="0.2">
      <c r="A16" s="39">
        <v>4</v>
      </c>
      <c r="B16" s="48" t="s">
        <v>32</v>
      </c>
      <c r="C16" s="41" t="s">
        <v>22</v>
      </c>
      <c r="D16" s="48" t="s">
        <v>33</v>
      </c>
      <c r="E16" s="44">
        <v>1</v>
      </c>
      <c r="F16" s="41" t="s">
        <v>16</v>
      </c>
      <c r="G16" s="49"/>
      <c r="H16" s="36">
        <v>40000</v>
      </c>
      <c r="I16" s="42" t="s">
        <v>17</v>
      </c>
    </row>
    <row r="17" spans="1:15" s="37" customFormat="1" ht="120.75" customHeight="1" x14ac:dyDescent="0.2">
      <c r="A17" s="39">
        <v>5</v>
      </c>
      <c r="B17" s="48" t="s">
        <v>34</v>
      </c>
      <c r="C17" s="41" t="s">
        <v>22</v>
      </c>
      <c r="D17" s="48" t="s">
        <v>35</v>
      </c>
      <c r="E17" s="44">
        <v>1</v>
      </c>
      <c r="F17" s="41" t="s">
        <v>16</v>
      </c>
      <c r="G17" s="49"/>
      <c r="H17" s="36">
        <v>31900</v>
      </c>
      <c r="I17" s="42" t="s">
        <v>17</v>
      </c>
    </row>
    <row r="18" spans="1:15" ht="71.25" customHeight="1" x14ac:dyDescent="0.2">
      <c r="A18" s="39">
        <v>6</v>
      </c>
      <c r="B18" s="48" t="s">
        <v>36</v>
      </c>
      <c r="C18" s="41" t="s">
        <v>37</v>
      </c>
      <c r="D18" s="48" t="s">
        <v>38</v>
      </c>
      <c r="E18" s="44">
        <v>1</v>
      </c>
      <c r="F18" s="41" t="s">
        <v>16</v>
      </c>
      <c r="G18" s="49"/>
      <c r="H18" s="36">
        <v>13530</v>
      </c>
      <c r="I18" s="42" t="s">
        <v>17</v>
      </c>
      <c r="O18" s="37"/>
    </row>
    <row r="19" spans="1:15" x14ac:dyDescent="0.2">
      <c r="A19" s="12"/>
      <c r="B19" s="19" t="s">
        <v>13</v>
      </c>
      <c r="C19" s="11" t="s">
        <v>14</v>
      </c>
      <c r="D19" s="20"/>
      <c r="E19" s="11" t="s">
        <v>14</v>
      </c>
      <c r="F19" s="11" t="s">
        <v>14</v>
      </c>
      <c r="G19" s="21"/>
      <c r="H19" s="22">
        <f>SUM(H13:H18)</f>
        <v>857710</v>
      </c>
      <c r="I19" s="10"/>
    </row>
    <row r="20" spans="1:15" s="60" customFormat="1" ht="12.75" customHeight="1" x14ac:dyDescent="0.2">
      <c r="A20" s="23"/>
      <c r="B20" s="24" t="s">
        <v>15</v>
      </c>
      <c r="C20" s="25" t="s">
        <v>14</v>
      </c>
      <c r="D20" s="26"/>
      <c r="E20" s="25" t="s">
        <v>14</v>
      </c>
      <c r="F20" s="25" t="s">
        <v>14</v>
      </c>
      <c r="G20" s="27"/>
      <c r="H20" s="28">
        <f>H19+H11</f>
        <v>2164294</v>
      </c>
      <c r="I20" s="29"/>
    </row>
    <row r="21" spans="1:15" s="60" customFormat="1" x14ac:dyDescent="0.2">
      <c r="A21" s="89"/>
      <c r="B21" s="89"/>
      <c r="C21" s="89"/>
      <c r="D21" s="89"/>
      <c r="E21" s="89"/>
      <c r="F21" s="89"/>
      <c r="G21" s="89"/>
      <c r="H21" s="89"/>
      <c r="I21" s="89"/>
    </row>
    <row r="22" spans="1:15" s="60" customFormat="1" ht="45" customHeight="1" x14ac:dyDescent="0.2">
      <c r="A22" s="79"/>
      <c r="B22" s="79"/>
      <c r="C22" s="79"/>
      <c r="D22" s="79"/>
      <c r="E22" s="79"/>
      <c r="F22" s="79"/>
      <c r="G22" s="79"/>
      <c r="H22" s="79"/>
      <c r="I22" s="79"/>
    </row>
    <row r="23" spans="1:15" s="60" customFormat="1" x14ac:dyDescent="0.2">
      <c r="A23" s="50"/>
      <c r="B23" s="51"/>
      <c r="C23" s="52"/>
      <c r="D23" s="53"/>
      <c r="E23" s="52"/>
      <c r="F23" s="52"/>
      <c r="G23" s="59"/>
      <c r="H23" s="50"/>
      <c r="I23" s="54"/>
      <c r="O23" s="55"/>
    </row>
    <row r="24" spans="1:15" s="60" customFormat="1" x14ac:dyDescent="0.2">
      <c r="A24" s="56"/>
      <c r="B24" s="62"/>
      <c r="C24" s="52"/>
      <c r="D24" s="52"/>
      <c r="E24" s="52"/>
      <c r="F24" s="63"/>
      <c r="G24" s="52"/>
      <c r="H24" s="64"/>
      <c r="I24" s="51"/>
    </row>
    <row r="25" spans="1:15" s="60" customFormat="1" x14ac:dyDescent="0.2">
      <c r="A25" s="79"/>
      <c r="B25" s="79"/>
      <c r="C25" s="79"/>
      <c r="D25" s="79"/>
      <c r="E25" s="79"/>
      <c r="F25" s="79"/>
      <c r="G25" s="79"/>
      <c r="H25" s="79"/>
      <c r="I25" s="79"/>
    </row>
    <row r="26" spans="1:15" s="60" customFormat="1" x14ac:dyDescent="0.2">
      <c r="A26" s="56"/>
      <c r="B26" s="51"/>
      <c r="C26" s="57"/>
      <c r="D26" s="58"/>
      <c r="E26" s="52"/>
      <c r="F26" s="52"/>
      <c r="G26" s="65"/>
      <c r="H26" s="59"/>
      <c r="I26" s="54"/>
      <c r="J26" s="61"/>
    </row>
    <row r="27" spans="1:15" s="60" customFormat="1" x14ac:dyDescent="0.2">
      <c r="A27" s="56"/>
      <c r="B27" s="66"/>
      <c r="C27" s="57"/>
      <c r="D27" s="67"/>
      <c r="E27" s="52"/>
      <c r="F27" s="52"/>
      <c r="G27" s="52"/>
      <c r="H27" s="68"/>
      <c r="I27" s="54"/>
      <c r="J27" s="61"/>
    </row>
    <row r="28" spans="1:15" s="60" customFormat="1" x14ac:dyDescent="0.2">
      <c r="A28" s="56"/>
      <c r="B28" s="66"/>
      <c r="C28" s="57"/>
      <c r="D28" s="67"/>
      <c r="E28" s="52"/>
      <c r="F28" s="52"/>
      <c r="G28" s="52"/>
      <c r="H28" s="68"/>
      <c r="I28" s="54"/>
    </row>
    <row r="29" spans="1:15" s="60" customFormat="1" ht="78" customHeight="1" x14ac:dyDescent="0.2">
      <c r="A29" s="56"/>
      <c r="B29" s="66"/>
      <c r="C29" s="57"/>
      <c r="D29" s="67"/>
      <c r="E29" s="52"/>
      <c r="F29" s="52"/>
      <c r="G29" s="52"/>
      <c r="H29" s="69"/>
      <c r="I29" s="54"/>
    </row>
    <row r="30" spans="1:15" s="60" customFormat="1" ht="66" customHeight="1" x14ac:dyDescent="0.2">
      <c r="A30" s="56"/>
      <c r="B30" s="66"/>
      <c r="C30" s="57"/>
      <c r="D30" s="67"/>
      <c r="E30" s="52"/>
      <c r="F30" s="52"/>
      <c r="G30" s="52"/>
      <c r="H30" s="69"/>
      <c r="I30" s="54"/>
    </row>
    <row r="31" spans="1:15" s="60" customFormat="1" ht="55.5" customHeight="1" x14ac:dyDescent="0.2">
      <c r="A31" s="56"/>
      <c r="B31" s="66"/>
      <c r="C31" s="57"/>
      <c r="D31" s="67"/>
      <c r="E31" s="52"/>
      <c r="F31" s="52"/>
      <c r="G31" s="52"/>
      <c r="H31" s="69"/>
      <c r="I31" s="54"/>
    </row>
    <row r="32" spans="1:15" s="60" customFormat="1" x14ac:dyDescent="0.2">
      <c r="A32" s="56"/>
      <c r="B32" s="66"/>
      <c r="C32" s="57"/>
      <c r="D32" s="67"/>
      <c r="E32" s="52"/>
      <c r="F32" s="52"/>
      <c r="G32" s="52"/>
      <c r="H32" s="69"/>
      <c r="I32" s="54"/>
    </row>
    <row r="33" spans="1:9" s="60" customFormat="1" x14ac:dyDescent="0.2">
      <c r="A33" s="70"/>
      <c r="B33" s="71"/>
      <c r="C33" s="52"/>
      <c r="D33" s="52"/>
      <c r="E33" s="52"/>
      <c r="F33" s="52"/>
      <c r="G33" s="52"/>
      <c r="H33" s="64"/>
      <c r="I33" s="51"/>
    </row>
    <row r="34" spans="1:9" s="60" customFormat="1" ht="52.5" customHeight="1" x14ac:dyDescent="0.2">
      <c r="A34" s="80"/>
      <c r="B34" s="80"/>
      <c r="C34" s="80"/>
      <c r="D34" s="80"/>
      <c r="E34" s="80"/>
      <c r="F34" s="80"/>
      <c r="G34" s="80"/>
      <c r="H34" s="80"/>
      <c r="I34" s="80"/>
    </row>
    <row r="35" spans="1:9" s="60" customFormat="1" x14ac:dyDescent="0.2">
      <c r="A35" s="50"/>
      <c r="B35" s="52"/>
      <c r="C35" s="57"/>
      <c r="D35" s="58"/>
      <c r="E35" s="52"/>
      <c r="F35" s="52"/>
      <c r="G35" s="72"/>
      <c r="H35" s="59"/>
      <c r="I35" s="54"/>
    </row>
    <row r="36" spans="1:9" s="60" customFormat="1" x14ac:dyDescent="0.2">
      <c r="A36" s="56"/>
      <c r="B36" s="73"/>
      <c r="C36" s="74"/>
      <c r="D36" s="74"/>
      <c r="E36" s="63"/>
      <c r="F36" s="63"/>
      <c r="G36" s="75"/>
      <c r="H36" s="64"/>
      <c r="I36" s="76"/>
    </row>
    <row r="37" spans="1:9" s="60" customFormat="1" x14ac:dyDescent="0.2">
      <c r="A37" s="70"/>
      <c r="B37" s="71"/>
      <c r="C37" s="71"/>
      <c r="D37" s="62"/>
      <c r="E37" s="77"/>
      <c r="F37" s="71"/>
      <c r="G37" s="71"/>
      <c r="H37" s="64"/>
      <c r="I37" s="71"/>
    </row>
    <row r="38" spans="1:9" s="60" customFormat="1" x14ac:dyDescent="0.2">
      <c r="A38" s="78"/>
      <c r="B38" s="71"/>
      <c r="C38" s="71"/>
      <c r="D38" s="62"/>
      <c r="E38" s="77"/>
      <c r="F38" s="71"/>
      <c r="G38" s="71"/>
      <c r="H38" s="64"/>
      <c r="I38" s="71"/>
    </row>
    <row r="39" spans="1:9" s="60" customFormat="1" x14ac:dyDescent="0.2"/>
    <row r="40" spans="1:9" x14ac:dyDescent="0.2">
      <c r="A40" s="60"/>
      <c r="B40" s="60"/>
      <c r="C40" s="60"/>
      <c r="D40" s="60"/>
      <c r="E40" s="60"/>
      <c r="F40" s="60"/>
      <c r="G40" s="60"/>
      <c r="H40" s="60"/>
      <c r="I40" s="60"/>
    </row>
  </sheetData>
  <mergeCells count="8">
    <mergeCell ref="A22:I22"/>
    <mergeCell ref="A25:I25"/>
    <mergeCell ref="A34:I34"/>
    <mergeCell ref="A1:I1"/>
    <mergeCell ref="A5:I5"/>
    <mergeCell ref="A6:I6"/>
    <mergeCell ref="A12:I12"/>
    <mergeCell ref="A21:I2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2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2018-04-11T06:06:10Z</dcterms:modified>
</cp:coreProperties>
</file>