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РЕЕСТР ЗАКУПОК\"/>
    </mc:Choice>
  </mc:AlternateContent>
  <bookViews>
    <workbookView xWindow="0" yWindow="0" windowWidth="24000" windowHeight="9735"/>
  </bookViews>
  <sheets>
    <sheet name="публикуемый реестр" sheetId="4" r:id="rId1"/>
  </sheets>
  <calcPr calcId="152511"/>
</workbook>
</file>

<file path=xl/calcChain.xml><?xml version="1.0" encoding="utf-8"?>
<calcChain xmlns="http://schemas.openxmlformats.org/spreadsheetml/2006/main">
  <c r="H97" i="4" l="1"/>
  <c r="H70" i="4"/>
  <c r="H67" i="4"/>
  <c r="H98" i="4" s="1"/>
</calcChain>
</file>

<file path=xl/sharedStrings.xml><?xml version="1.0" encoding="utf-8"?>
<sst xmlns="http://schemas.openxmlformats.org/spreadsheetml/2006/main" count="375" uniqueCount="211">
  <si>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</si>
  <si>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</si>
  <si>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</si>
  <si>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</si>
  <si>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</si>
  <si>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</si>
  <si>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</si>
  <si>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</si>
  <si>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</si>
  <si>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</si>
  <si>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</si>
  <si>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</si>
  <si>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</si>
  <si>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</si>
  <si>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</si>
  <si>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</si>
  <si>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</si>
  <si>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</si>
  <si>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</si>
  <si>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</si>
  <si>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</si>
  <si>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</si>
  <si>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</si>
  <si>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</si>
  <si>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</si>
  <si>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</si>
  <si>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</si>
  <si>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</si>
  <si>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</si>
  <si>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</si>
  <si>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</si>
  <si>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</si>
  <si>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</si>
  <si>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</si>
  <si>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</si>
  <si>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</si>
  <si>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</si>
  <si>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</si>
  <si>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</si>
  <si>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</si>
  <si>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</si>
  <si>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</si>
  <si>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</si>
  <si>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</si>
  <si>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</si>
  <si>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Почтовые услуги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</si>
  <si>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</si>
  <si>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</si>
  <si>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</si>
  <si>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</si>
  <si>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</si>
  <si>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</si>
  <si>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</si>
  <si>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</si>
  <si>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</si>
  <si>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</si>
  <si>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</si>
  <si>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</si>
  <si>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</si>
  <si>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</si>
  <si>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</si>
  <si>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</si>
  <si>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</si>
  <si>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</si>
  <si>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</si>
  <si>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</si>
  <si>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</si>
  <si>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</si>
  <si>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</si>
  <si>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</si>
  <si>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</si>
  <si>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</si>
  <si>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</si>
  <si>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</si>
  <si>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</si>
  <si>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</si>
  <si>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</si>
  <si>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</si>
  <si>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</si>
  <si>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</si>
  <si>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</si>
  <si>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</si>
  <si>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</si>
  <si>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</si>
  <si>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</si>
  <si>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</si>
  <si>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</si>
  <si>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</si>
  <si>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</si>
  <si>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</si>
  <si>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</si>
  <si>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</si>
  <si>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</si>
  <si>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</si>
  <si>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</si>
  <si>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</si>
  <si>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</si>
  <si>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</si>
  <si>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</si>
  <si>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</si>
  <si>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</si>
  <si>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</si>
  <si>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</si>
  <si>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</si>
  <si>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</si>
  <si>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</si>
  <si>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</si>
  <si>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</si>
  <si>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</si>
  <si>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</si>
  <si>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</si>
  <si>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</si>
  <si>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</si>
  <si>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</si>
  <si>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</si>
  <si>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</si>
  <si>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</si>
  <si>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</si>
  <si>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</si>
  <si>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</si>
  <si>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</si>
  <si>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</si>
  <si>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</si>
  <si>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</si>
  <si>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</si>
  <si>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</si>
  <si>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</si>
  <si>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</si>
  <si>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</si>
  <si>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</si>
  <si>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</si>
  <si>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</si>
  <si>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</si>
  <si>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</si>
  <si>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</si>
  <si>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</si>
  <si>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</si>
  <si>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</si>
  <si>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</si>
  <si>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</si>
  <si>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</si>
  <si>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</si>
  <si>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</si>
  <si>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</si>
  <si>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</si>
  <si>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</si>
  <si>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</si>
  <si>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</si>
  <si>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</si>
  <si>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</si>
  <si>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</si>
  <si>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</si>
  <si>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</si>
  <si>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</si>
  <si>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</si>
  <si>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</si>
  <si>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</si>
  <si>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</si>
  <si>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</si>
  <si>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</si>
  <si>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</si>
  <si>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</si>
  <si>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</si>
  <si>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</si>
  <si>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</si>
  <si>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</si>
  <si>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</si>
  <si>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</si>
  <si>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</si>
  <si>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</si>
  <si>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</si>
  <si>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</si>
  <si>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</si>
  <si>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</si>
  <si>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</si>
  <si>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</si>
  <si>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</si>
  <si>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</si>
  <si>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</si>
  <si>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питьевая бутилированная вода</t>
  </si>
  <si>
    <t>питьевая негазированная вода в бутылках объемом 0,5 л.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</si>
  <si>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</si>
  <si>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</si>
  <si>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</si>
  <si>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</si>
  <si>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</si>
  <si>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</si>
  <si>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</si>
  <si>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</si>
  <si>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</si>
  <si>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бутылка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</si>
  <si>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</si>
  <si>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</si>
  <si>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</si>
  <si>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</si>
  <si>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</si>
  <si>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</si>
  <si>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</si>
  <si>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</si>
  <si>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 эксплуатационные услуги по жилому комплексу «Кулагер»,  ул.Е10, дом №4 – 8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</si>
  <si>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</si>
  <si>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</si>
  <si>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</si>
  <si>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</si>
  <si>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</si>
  <si>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</si>
  <si>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Оказание жилищно-эксплуатационных услуг в 52 (пятьдесят два)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</si>
  <si>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жилому комплексу  «Хайвил Парк 1» блок Б</t>
  </si>
  <si>
    <t>Эксплуатационные услуги по управлению, содержанию и обслуживанию 52 (пятьдесят два)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</si>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</sst>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2" fontId="9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vertical="center" wrapText="1"/>
    </xf>
    <xf numFmtId="164" fontId="4" fillId="3" borderId="1" xfId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2" fontId="5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2" fontId="14" fillId="0" borderId="0" xfId="4" applyNumberFormat="1" applyFont="1" applyAlignment="1">
      <alignment horizontal="left"/>
    </xf>
    <xf numFmtId="1" fontId="14" fillId="0" borderId="0" xfId="4" applyNumberFormat="1" applyFont="1" applyAlignment="1">
      <alignment horizontal="left" vertical="top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view="pageBreakPreview" topLeftCell="A25" zoomScale="60" zoomScaleNormal="70" workbookViewId="0">
      <selection activeCell="E36" sqref="E36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6" customWidth="1"/>
    <col min="5" max="6" width="10.5703125" customWidth="1"/>
    <col min="7" max="7" width="18.28515625" customWidth="1"/>
    <col min="8" max="8" width="16.28515625" customWidth="1"/>
  </cols>
  <sheetData>
    <row r="1" spans="1:8" x14ac:dyDescent="0.25">
      <c r="A1" s="67"/>
      <c r="B1" s="67"/>
      <c r="C1" s="67"/>
      <c r="D1" s="67"/>
      <c r="E1" s="67"/>
      <c r="F1" s="67"/>
      <c r="G1" s="67"/>
      <c r="H1" s="67"/>
    </row>
    <row r="2" spans="1:8" ht="18.75" x14ac:dyDescent="0.25">
      <c r="A2" s="64" t="s">
        <v>164</v>
      </c>
      <c r="B2" s="64"/>
      <c r="C2" s="64"/>
      <c r="D2" s="64"/>
      <c r="E2" s="64"/>
      <c r="F2" s="64"/>
      <c r="G2" s="64"/>
      <c r="H2" s="64"/>
    </row>
    <row r="3" spans="1:8" ht="18.75" x14ac:dyDescent="0.25">
      <c r="A3" s="1" t="s">
        <v>0</v>
      </c>
      <c r="D3" s="23" t="s">
        <v>13</v>
      </c>
    </row>
    <row r="4" spans="1:8" x14ac:dyDescent="0.25">
      <c r="A4" s="65" t="s">
        <v>15</v>
      </c>
      <c r="B4" s="69" t="s">
        <v>1</v>
      </c>
      <c r="C4" s="65" t="s">
        <v>14</v>
      </c>
      <c r="D4" s="65" t="s">
        <v>2</v>
      </c>
      <c r="E4" s="65" t="s">
        <v>191</v>
      </c>
      <c r="F4" s="65" t="s">
        <v>3</v>
      </c>
      <c r="G4" s="65" t="s">
        <v>4</v>
      </c>
      <c r="H4" s="65" t="s">
        <v>5</v>
      </c>
    </row>
    <row r="5" spans="1:8" ht="40.5" customHeight="1" x14ac:dyDescent="0.25">
      <c r="A5" s="66"/>
      <c r="B5" s="70"/>
      <c r="C5" s="66"/>
      <c r="D5" s="66"/>
      <c r="E5" s="66"/>
      <c r="F5" s="66"/>
      <c r="G5" s="66"/>
      <c r="H5" s="66"/>
    </row>
    <row r="6" spans="1:8" x14ac:dyDescent="0.25">
      <c r="A6" s="58">
        <v>1</v>
      </c>
      <c r="B6" s="58">
        <v>2</v>
      </c>
      <c r="C6" s="58">
        <v>3</v>
      </c>
      <c r="D6" s="28">
        <v>4</v>
      </c>
      <c r="E6" s="58">
        <v>5</v>
      </c>
      <c r="F6" s="58">
        <v>6</v>
      </c>
      <c r="G6" s="58">
        <v>7</v>
      </c>
      <c r="H6" s="58">
        <v>8</v>
      </c>
    </row>
    <row r="7" spans="1:8" x14ac:dyDescent="0.25">
      <c r="A7" s="68" t="s">
        <v>16</v>
      </c>
      <c r="B7" s="68"/>
      <c r="C7" s="68"/>
      <c r="D7" s="68"/>
      <c r="E7" s="68"/>
      <c r="F7" s="68"/>
      <c r="G7" s="68"/>
      <c r="H7" s="68"/>
    </row>
    <row r="8" spans="1:8" ht="51" x14ac:dyDescent="0.25">
      <c r="A8" s="29">
        <v>1</v>
      </c>
      <c r="B8" s="44" t="s">
        <v>56</v>
      </c>
      <c r="C8" s="30" t="s">
        <v>18</v>
      </c>
      <c r="D8" s="15" t="s">
        <v>184</v>
      </c>
      <c r="E8" s="31">
        <v>10</v>
      </c>
      <c r="F8" s="32" t="s">
        <v>21</v>
      </c>
      <c r="G8" s="32">
        <v>280</v>
      </c>
      <c r="H8" s="32">
        <v>2800</v>
      </c>
    </row>
    <row r="9" spans="1:8" ht="51" x14ac:dyDescent="0.25">
      <c r="A9" s="39">
        <v>2</v>
      </c>
      <c r="B9" s="45" t="s">
        <v>57</v>
      </c>
      <c r="C9" s="34" t="s">
        <v>18</v>
      </c>
      <c r="D9" s="46" t="s">
        <v>58</v>
      </c>
      <c r="E9" s="40">
        <v>20</v>
      </c>
      <c r="F9" s="41" t="s">
        <v>21</v>
      </c>
      <c r="G9" s="41">
        <v>800</v>
      </c>
      <c r="H9" s="41">
        <v>16000</v>
      </c>
    </row>
    <row r="10" spans="1:8" ht="51" x14ac:dyDescent="0.25">
      <c r="A10" s="29">
        <v>3</v>
      </c>
      <c r="B10" s="44" t="s">
        <v>59</v>
      </c>
      <c r="C10" s="30" t="s">
        <v>18</v>
      </c>
      <c r="D10" s="15" t="s">
        <v>60</v>
      </c>
      <c r="E10" s="31">
        <v>5</v>
      </c>
      <c r="F10" s="32" t="s">
        <v>21</v>
      </c>
      <c r="G10" s="32">
        <v>400</v>
      </c>
      <c r="H10" s="32">
        <v>2000</v>
      </c>
    </row>
    <row r="11" spans="1:8" ht="51" x14ac:dyDescent="0.25">
      <c r="A11" s="29">
        <v>4</v>
      </c>
      <c r="B11" s="44" t="s">
        <v>61</v>
      </c>
      <c r="C11" s="30" t="s">
        <v>18</v>
      </c>
      <c r="D11" s="15" t="s">
        <v>62</v>
      </c>
      <c r="E11" s="31">
        <v>56</v>
      </c>
      <c r="F11" s="32" t="s">
        <v>24</v>
      </c>
      <c r="G11" s="32">
        <v>5250</v>
      </c>
      <c r="H11" s="32">
        <v>294000</v>
      </c>
    </row>
    <row r="12" spans="1:8" ht="51" x14ac:dyDescent="0.25">
      <c r="A12" s="29">
        <v>5</v>
      </c>
      <c r="B12" s="44" t="s">
        <v>126</v>
      </c>
      <c r="C12" s="30" t="s">
        <v>18</v>
      </c>
      <c r="D12" s="15" t="s">
        <v>63</v>
      </c>
      <c r="E12" s="31">
        <v>30</v>
      </c>
      <c r="F12" s="32" t="s">
        <v>21</v>
      </c>
      <c r="G12" s="32">
        <v>300</v>
      </c>
      <c r="H12" s="32">
        <v>9000</v>
      </c>
    </row>
    <row r="13" spans="1:8" ht="51" x14ac:dyDescent="0.25">
      <c r="A13" s="29">
        <v>6</v>
      </c>
      <c r="B13" s="44" t="s">
        <v>127</v>
      </c>
      <c r="C13" s="30" t="s">
        <v>18</v>
      </c>
      <c r="D13" s="15" t="s">
        <v>64</v>
      </c>
      <c r="E13" s="31">
        <v>30</v>
      </c>
      <c r="F13" s="32" t="s">
        <v>21</v>
      </c>
      <c r="G13" s="32">
        <v>475</v>
      </c>
      <c r="H13" s="32">
        <v>14250</v>
      </c>
    </row>
    <row r="14" spans="1:8" ht="51" x14ac:dyDescent="0.25">
      <c r="A14" s="29">
        <v>7</v>
      </c>
      <c r="B14" s="44" t="s">
        <v>65</v>
      </c>
      <c r="C14" s="30" t="s">
        <v>18</v>
      </c>
      <c r="D14" s="15" t="s">
        <v>66</v>
      </c>
      <c r="E14" s="31">
        <v>2</v>
      </c>
      <c r="F14" s="32" t="s">
        <v>21</v>
      </c>
      <c r="G14" s="32">
        <v>2000</v>
      </c>
      <c r="H14" s="32">
        <v>4000</v>
      </c>
    </row>
    <row r="15" spans="1:8" ht="51" x14ac:dyDescent="0.25">
      <c r="A15" s="29">
        <v>8</v>
      </c>
      <c r="B15" s="44" t="s">
        <v>67</v>
      </c>
      <c r="C15" s="30" t="s">
        <v>18</v>
      </c>
      <c r="D15" s="15" t="s">
        <v>68</v>
      </c>
      <c r="E15" s="31">
        <v>7</v>
      </c>
      <c r="F15" s="32" t="s">
        <v>24</v>
      </c>
      <c r="G15" s="32">
        <v>480</v>
      </c>
      <c r="H15" s="32">
        <v>3360</v>
      </c>
    </row>
    <row r="16" spans="1:8" ht="51" x14ac:dyDescent="0.25">
      <c r="A16" s="29">
        <v>9</v>
      </c>
      <c r="B16" s="44" t="s">
        <v>69</v>
      </c>
      <c r="C16" s="30" t="s">
        <v>18</v>
      </c>
      <c r="D16" s="15" t="s">
        <v>70</v>
      </c>
      <c r="E16" s="31">
        <v>5</v>
      </c>
      <c r="F16" s="32" t="s">
        <v>21</v>
      </c>
      <c r="G16" s="32">
        <v>80</v>
      </c>
      <c r="H16" s="32">
        <v>400</v>
      </c>
    </row>
    <row r="17" spans="1:8" ht="51" x14ac:dyDescent="0.25">
      <c r="A17" s="29">
        <v>10</v>
      </c>
      <c r="B17" s="44" t="s">
        <v>71</v>
      </c>
      <c r="C17" s="30" t="s">
        <v>18</v>
      </c>
      <c r="D17" s="15" t="s">
        <v>72</v>
      </c>
      <c r="E17" s="31">
        <v>1</v>
      </c>
      <c r="F17" s="32" t="s">
        <v>21</v>
      </c>
      <c r="G17" s="32">
        <v>40000</v>
      </c>
      <c r="H17" s="32">
        <v>40000</v>
      </c>
    </row>
    <row r="18" spans="1:8" ht="51" x14ac:dyDescent="0.25">
      <c r="A18" s="29">
        <v>11</v>
      </c>
      <c r="B18" s="44" t="s">
        <v>73</v>
      </c>
      <c r="C18" s="30" t="s">
        <v>18</v>
      </c>
      <c r="D18" s="15" t="s">
        <v>74</v>
      </c>
      <c r="E18" s="31">
        <v>10</v>
      </c>
      <c r="F18" s="32" t="s">
        <v>21</v>
      </c>
      <c r="G18" s="32">
        <v>600</v>
      </c>
      <c r="H18" s="32">
        <v>6000</v>
      </c>
    </row>
    <row r="19" spans="1:8" ht="51" x14ac:dyDescent="0.25">
      <c r="A19" s="29">
        <v>12</v>
      </c>
      <c r="B19" s="44" t="s">
        <v>75</v>
      </c>
      <c r="C19" s="30" t="s">
        <v>18</v>
      </c>
      <c r="D19" s="15" t="s">
        <v>76</v>
      </c>
      <c r="E19" s="31">
        <v>20</v>
      </c>
      <c r="F19" s="32" t="s">
        <v>24</v>
      </c>
      <c r="G19" s="32">
        <v>18</v>
      </c>
      <c r="H19" s="32">
        <v>360</v>
      </c>
    </row>
    <row r="20" spans="1:8" ht="51" x14ac:dyDescent="0.25">
      <c r="A20" s="29">
        <v>13</v>
      </c>
      <c r="B20" s="44" t="s">
        <v>77</v>
      </c>
      <c r="C20" s="30" t="s">
        <v>18</v>
      </c>
      <c r="D20" s="15" t="s">
        <v>78</v>
      </c>
      <c r="E20" s="31">
        <v>20</v>
      </c>
      <c r="F20" s="32" t="s">
        <v>24</v>
      </c>
      <c r="G20" s="32">
        <v>20</v>
      </c>
      <c r="H20" s="32">
        <v>400</v>
      </c>
    </row>
    <row r="21" spans="1:8" ht="51" x14ac:dyDescent="0.25">
      <c r="A21" s="29">
        <v>14</v>
      </c>
      <c r="B21" s="44" t="s">
        <v>79</v>
      </c>
      <c r="C21" s="30" t="s">
        <v>18</v>
      </c>
      <c r="D21" s="15" t="s">
        <v>80</v>
      </c>
      <c r="E21" s="31">
        <v>20</v>
      </c>
      <c r="F21" s="32" t="s">
        <v>24</v>
      </c>
      <c r="G21" s="32">
        <v>30</v>
      </c>
      <c r="H21" s="32">
        <v>600</v>
      </c>
    </row>
    <row r="22" spans="1:8" ht="51" x14ac:dyDescent="0.25">
      <c r="A22" s="29">
        <v>15</v>
      </c>
      <c r="B22" s="44" t="s">
        <v>81</v>
      </c>
      <c r="C22" s="30" t="s">
        <v>18</v>
      </c>
      <c r="D22" s="15" t="s">
        <v>82</v>
      </c>
      <c r="E22" s="31">
        <v>8</v>
      </c>
      <c r="F22" s="32" t="s">
        <v>24</v>
      </c>
      <c r="G22" s="32">
        <v>50</v>
      </c>
      <c r="H22" s="32">
        <v>400</v>
      </c>
    </row>
    <row r="23" spans="1:8" ht="51" x14ac:dyDescent="0.25">
      <c r="A23" s="29">
        <v>16</v>
      </c>
      <c r="B23" s="44" t="s">
        <v>83</v>
      </c>
      <c r="C23" s="30" t="s">
        <v>18</v>
      </c>
      <c r="D23" s="15" t="s">
        <v>84</v>
      </c>
      <c r="E23" s="31">
        <v>8</v>
      </c>
      <c r="F23" s="32" t="s">
        <v>24</v>
      </c>
      <c r="G23" s="32">
        <v>80</v>
      </c>
      <c r="H23" s="32">
        <v>640</v>
      </c>
    </row>
    <row r="24" spans="1:8" ht="51" x14ac:dyDescent="0.25">
      <c r="A24" s="29">
        <v>17</v>
      </c>
      <c r="B24" s="44" t="s">
        <v>85</v>
      </c>
      <c r="C24" s="30" t="s">
        <v>18</v>
      </c>
      <c r="D24" s="15" t="s">
        <v>86</v>
      </c>
      <c r="E24" s="31">
        <v>20</v>
      </c>
      <c r="F24" s="32" t="s">
        <v>21</v>
      </c>
      <c r="G24" s="32">
        <v>450</v>
      </c>
      <c r="H24" s="32">
        <v>9000</v>
      </c>
    </row>
    <row r="25" spans="1:8" ht="51" x14ac:dyDescent="0.25">
      <c r="A25" s="29">
        <v>18</v>
      </c>
      <c r="B25" s="44" t="s">
        <v>87</v>
      </c>
      <c r="C25" s="30" t="s">
        <v>18</v>
      </c>
      <c r="D25" s="15" t="s">
        <v>88</v>
      </c>
      <c r="E25" s="31">
        <v>18</v>
      </c>
      <c r="F25" s="32" t="s">
        <v>21</v>
      </c>
      <c r="G25" s="32">
        <v>2200</v>
      </c>
      <c r="H25" s="32">
        <v>39600</v>
      </c>
    </row>
    <row r="26" spans="1:8" ht="51" x14ac:dyDescent="0.25">
      <c r="A26" s="29">
        <v>19</v>
      </c>
      <c r="B26" s="44" t="s">
        <v>89</v>
      </c>
      <c r="C26" s="30" t="s">
        <v>18</v>
      </c>
      <c r="D26" s="15" t="s">
        <v>90</v>
      </c>
      <c r="E26" s="31">
        <v>4</v>
      </c>
      <c r="F26" s="32" t="s">
        <v>24</v>
      </c>
      <c r="G26" s="32">
        <v>220</v>
      </c>
      <c r="H26" s="32">
        <v>880</v>
      </c>
    </row>
    <row r="27" spans="1:8" ht="51" x14ac:dyDescent="0.25">
      <c r="A27" s="29">
        <v>20</v>
      </c>
      <c r="B27" s="44" t="s">
        <v>91</v>
      </c>
      <c r="C27" s="30" t="s">
        <v>18</v>
      </c>
      <c r="D27" s="15" t="s">
        <v>92</v>
      </c>
      <c r="E27" s="31">
        <v>10</v>
      </c>
      <c r="F27" s="32" t="s">
        <v>93</v>
      </c>
      <c r="G27" s="32">
        <v>250</v>
      </c>
      <c r="H27" s="32">
        <v>2500</v>
      </c>
    </row>
    <row r="28" spans="1:8" ht="51" x14ac:dyDescent="0.25">
      <c r="A28" s="29">
        <v>21</v>
      </c>
      <c r="B28" s="44" t="s">
        <v>94</v>
      </c>
      <c r="C28" s="30" t="s">
        <v>18</v>
      </c>
      <c r="D28" s="15" t="s">
        <v>95</v>
      </c>
      <c r="E28" s="31">
        <v>10</v>
      </c>
      <c r="F28" s="32" t="s">
        <v>21</v>
      </c>
      <c r="G28" s="32">
        <v>200</v>
      </c>
      <c r="H28" s="32">
        <v>2000</v>
      </c>
    </row>
    <row r="29" spans="1:8" ht="51" x14ac:dyDescent="0.25">
      <c r="A29" s="29">
        <v>22</v>
      </c>
      <c r="B29" s="44" t="s">
        <v>96</v>
      </c>
      <c r="C29" s="30" t="s">
        <v>18</v>
      </c>
      <c r="D29" s="15" t="s">
        <v>97</v>
      </c>
      <c r="E29" s="31">
        <v>10</v>
      </c>
      <c r="F29" s="32" t="s">
        <v>21</v>
      </c>
      <c r="G29" s="32">
        <v>170</v>
      </c>
      <c r="H29" s="32">
        <v>1700</v>
      </c>
    </row>
    <row r="30" spans="1:8" ht="51" x14ac:dyDescent="0.25">
      <c r="A30" s="29">
        <v>23</v>
      </c>
      <c r="B30" s="44" t="s">
        <v>98</v>
      </c>
      <c r="C30" s="30" t="s">
        <v>18</v>
      </c>
      <c r="D30" s="15" t="s">
        <v>99</v>
      </c>
      <c r="E30" s="31">
        <v>40</v>
      </c>
      <c r="F30" s="32" t="s">
        <v>21</v>
      </c>
      <c r="G30" s="32">
        <v>10</v>
      </c>
      <c r="H30" s="32">
        <v>400</v>
      </c>
    </row>
    <row r="31" spans="1:8" ht="51" x14ac:dyDescent="0.25">
      <c r="A31" s="29">
        <v>24</v>
      </c>
      <c r="B31" s="44" t="s">
        <v>100</v>
      </c>
      <c r="C31" s="30" t="s">
        <v>18</v>
      </c>
      <c r="D31" s="15" t="s">
        <v>101</v>
      </c>
      <c r="E31" s="31">
        <v>50</v>
      </c>
      <c r="F31" s="32" t="s">
        <v>21</v>
      </c>
      <c r="G31" s="32">
        <v>50</v>
      </c>
      <c r="H31" s="32">
        <v>2500</v>
      </c>
    </row>
    <row r="32" spans="1:8" ht="51" x14ac:dyDescent="0.25">
      <c r="A32" s="29">
        <v>25</v>
      </c>
      <c r="B32" s="44" t="s">
        <v>102</v>
      </c>
      <c r="C32" s="30" t="s">
        <v>18</v>
      </c>
      <c r="D32" s="15" t="s">
        <v>103</v>
      </c>
      <c r="E32" s="31">
        <v>30</v>
      </c>
      <c r="F32" s="32" t="s">
        <v>21</v>
      </c>
      <c r="G32" s="32">
        <v>60</v>
      </c>
      <c r="H32" s="32">
        <v>1800</v>
      </c>
    </row>
    <row r="33" spans="1:8" ht="51" x14ac:dyDescent="0.25">
      <c r="A33" s="29">
        <v>26</v>
      </c>
      <c r="B33" s="44" t="s">
        <v>104</v>
      </c>
      <c r="C33" s="30" t="s">
        <v>18</v>
      </c>
      <c r="D33" s="15" t="s">
        <v>105</v>
      </c>
      <c r="E33" s="31">
        <v>10</v>
      </c>
      <c r="F33" s="32" t="s">
        <v>21</v>
      </c>
      <c r="G33" s="32">
        <v>250</v>
      </c>
      <c r="H33" s="32">
        <v>2500</v>
      </c>
    </row>
    <row r="34" spans="1:8" ht="51" x14ac:dyDescent="0.25">
      <c r="A34" s="29">
        <v>27</v>
      </c>
      <c r="B34" s="44" t="s">
        <v>106</v>
      </c>
      <c r="C34" s="30" t="s">
        <v>18</v>
      </c>
      <c r="D34" s="15" t="s">
        <v>107</v>
      </c>
      <c r="E34" s="31">
        <v>15</v>
      </c>
      <c r="F34" s="32" t="s">
        <v>21</v>
      </c>
      <c r="G34" s="32">
        <v>1600</v>
      </c>
      <c r="H34" s="32">
        <v>24000</v>
      </c>
    </row>
    <row r="35" spans="1:8" ht="51" x14ac:dyDescent="0.25">
      <c r="A35" s="29">
        <v>28</v>
      </c>
      <c r="B35" s="44" t="s">
        <v>108</v>
      </c>
      <c r="C35" s="30" t="s">
        <v>18</v>
      </c>
      <c r="D35" s="15" t="s">
        <v>109</v>
      </c>
      <c r="E35" s="31">
        <v>15</v>
      </c>
      <c r="F35" s="32" t="s">
        <v>21</v>
      </c>
      <c r="G35" s="32">
        <v>800</v>
      </c>
      <c r="H35" s="32">
        <v>12000</v>
      </c>
    </row>
    <row r="36" spans="1:8" ht="51" x14ac:dyDescent="0.25">
      <c r="A36" s="29">
        <v>29</v>
      </c>
      <c r="B36" s="44" t="s">
        <v>110</v>
      </c>
      <c r="C36" s="30" t="s">
        <v>18</v>
      </c>
      <c r="D36" s="15" t="s">
        <v>111</v>
      </c>
      <c r="E36" s="31">
        <v>2</v>
      </c>
      <c r="F36" s="32" t="s">
        <v>24</v>
      </c>
      <c r="G36" s="32">
        <v>350</v>
      </c>
      <c r="H36" s="32">
        <v>700</v>
      </c>
    </row>
    <row r="37" spans="1:8" ht="51" x14ac:dyDescent="0.25">
      <c r="A37" s="29">
        <v>30</v>
      </c>
      <c r="B37" s="44" t="s">
        <v>112</v>
      </c>
      <c r="C37" s="30" t="s">
        <v>18</v>
      </c>
      <c r="D37" s="15" t="s">
        <v>113</v>
      </c>
      <c r="E37" s="31">
        <v>10</v>
      </c>
      <c r="F37" s="32" t="s">
        <v>21</v>
      </c>
      <c r="G37" s="32">
        <v>170</v>
      </c>
      <c r="H37" s="32">
        <v>1700</v>
      </c>
    </row>
    <row r="38" spans="1:8" ht="51" x14ac:dyDescent="0.25">
      <c r="A38" s="29">
        <v>31</v>
      </c>
      <c r="B38" s="44" t="s">
        <v>114</v>
      </c>
      <c r="C38" s="30" t="s">
        <v>18</v>
      </c>
      <c r="D38" s="15" t="s">
        <v>115</v>
      </c>
      <c r="E38" s="31">
        <v>4</v>
      </c>
      <c r="F38" s="32" t="s">
        <v>24</v>
      </c>
      <c r="G38" s="32">
        <v>970</v>
      </c>
      <c r="H38" s="32">
        <v>3880</v>
      </c>
    </row>
    <row r="39" spans="1:8" ht="51" x14ac:dyDescent="0.25">
      <c r="A39" s="29">
        <v>32</v>
      </c>
      <c r="B39" s="44" t="s">
        <v>116</v>
      </c>
      <c r="C39" s="30" t="s">
        <v>18</v>
      </c>
      <c r="D39" s="15" t="s">
        <v>117</v>
      </c>
      <c r="E39" s="31">
        <v>12</v>
      </c>
      <c r="F39" s="32" t="s">
        <v>21</v>
      </c>
      <c r="G39" s="32">
        <v>2100</v>
      </c>
      <c r="H39" s="32">
        <v>25200</v>
      </c>
    </row>
    <row r="40" spans="1:8" ht="51" x14ac:dyDescent="0.25">
      <c r="A40" s="29">
        <v>33</v>
      </c>
      <c r="B40" s="44" t="s">
        <v>118</v>
      </c>
      <c r="C40" s="30" t="s">
        <v>18</v>
      </c>
      <c r="D40" s="15" t="s">
        <v>119</v>
      </c>
      <c r="E40" s="31">
        <v>5</v>
      </c>
      <c r="F40" s="32" t="s">
        <v>21</v>
      </c>
      <c r="G40" s="32">
        <v>500</v>
      </c>
      <c r="H40" s="32">
        <v>2500</v>
      </c>
    </row>
    <row r="41" spans="1:8" ht="51" x14ac:dyDescent="0.25">
      <c r="A41" s="29">
        <v>34</v>
      </c>
      <c r="B41" s="44" t="s">
        <v>120</v>
      </c>
      <c r="C41" s="30" t="s">
        <v>18</v>
      </c>
      <c r="D41" s="15" t="s">
        <v>121</v>
      </c>
      <c r="E41" s="31">
        <v>7</v>
      </c>
      <c r="F41" s="32" t="s">
        <v>21</v>
      </c>
      <c r="G41" s="32">
        <v>650</v>
      </c>
      <c r="H41" s="32">
        <v>4550</v>
      </c>
    </row>
    <row r="42" spans="1:8" ht="76.5" x14ac:dyDescent="0.25">
      <c r="A42" s="29">
        <v>35</v>
      </c>
      <c r="B42" s="44" t="s">
        <v>122</v>
      </c>
      <c r="C42" s="30" t="s">
        <v>18</v>
      </c>
      <c r="D42" s="15" t="s">
        <v>123</v>
      </c>
      <c r="E42" s="31">
        <v>60</v>
      </c>
      <c r="F42" s="32" t="s">
        <v>21</v>
      </c>
      <c r="G42" s="32">
        <v>500</v>
      </c>
      <c r="H42" s="32">
        <v>30000</v>
      </c>
    </row>
    <row r="43" spans="1:8" ht="63.75" x14ac:dyDescent="0.25">
      <c r="A43" s="29">
        <v>36</v>
      </c>
      <c r="B43" s="44" t="s">
        <v>124</v>
      </c>
      <c r="C43" s="30" t="s">
        <v>18</v>
      </c>
      <c r="D43" s="15" t="s">
        <v>125</v>
      </c>
      <c r="E43" s="31">
        <v>60</v>
      </c>
      <c r="F43" s="32" t="s">
        <v>21</v>
      </c>
      <c r="G43" s="32">
        <v>580</v>
      </c>
      <c r="H43" s="32">
        <v>34080</v>
      </c>
    </row>
    <row r="44" spans="1:8" ht="51" x14ac:dyDescent="0.25">
      <c r="A44" s="29">
        <v>37</v>
      </c>
      <c r="B44" s="44" t="s">
        <v>128</v>
      </c>
      <c r="C44" s="30" t="s">
        <v>18</v>
      </c>
      <c r="D44" s="15" t="s">
        <v>129</v>
      </c>
      <c r="E44" s="31">
        <v>5</v>
      </c>
      <c r="F44" s="32" t="s">
        <v>21</v>
      </c>
      <c r="G44" s="32">
        <v>500</v>
      </c>
      <c r="H44" s="32">
        <v>2500</v>
      </c>
    </row>
    <row r="45" spans="1:8" ht="51" x14ac:dyDescent="0.25">
      <c r="A45" s="29">
        <v>38</v>
      </c>
      <c r="B45" s="44" t="s">
        <v>130</v>
      </c>
      <c r="C45" s="30" t="s">
        <v>18</v>
      </c>
      <c r="D45" s="15" t="s">
        <v>131</v>
      </c>
      <c r="E45" s="31">
        <v>15</v>
      </c>
      <c r="F45" s="32" t="s">
        <v>24</v>
      </c>
      <c r="G45" s="32">
        <v>475</v>
      </c>
      <c r="H45" s="32">
        <v>7125</v>
      </c>
    </row>
    <row r="46" spans="1:8" ht="51" x14ac:dyDescent="0.25">
      <c r="A46" s="29">
        <v>39</v>
      </c>
      <c r="B46" s="44" t="s">
        <v>132</v>
      </c>
      <c r="C46" s="30" t="s">
        <v>18</v>
      </c>
      <c r="D46" s="15" t="s">
        <v>133</v>
      </c>
      <c r="E46" s="31">
        <v>10</v>
      </c>
      <c r="F46" s="32" t="s">
        <v>24</v>
      </c>
      <c r="G46" s="32">
        <v>475</v>
      </c>
      <c r="H46" s="32">
        <v>4750</v>
      </c>
    </row>
    <row r="47" spans="1:8" ht="51" x14ac:dyDescent="0.25">
      <c r="A47" s="29">
        <v>40</v>
      </c>
      <c r="B47" s="44" t="s">
        <v>134</v>
      </c>
      <c r="C47" s="30" t="s">
        <v>18</v>
      </c>
      <c r="D47" s="15" t="s">
        <v>135</v>
      </c>
      <c r="E47" s="31">
        <v>20</v>
      </c>
      <c r="F47" s="32" t="s">
        <v>24</v>
      </c>
      <c r="G47" s="32">
        <v>85</v>
      </c>
      <c r="H47" s="32">
        <v>1700</v>
      </c>
    </row>
    <row r="48" spans="1:8" ht="51" x14ac:dyDescent="0.25">
      <c r="A48" s="29">
        <v>41</v>
      </c>
      <c r="B48" s="44" t="s">
        <v>136</v>
      </c>
      <c r="C48" s="30" t="s">
        <v>18</v>
      </c>
      <c r="D48" s="15" t="s">
        <v>137</v>
      </c>
      <c r="E48" s="31">
        <v>20</v>
      </c>
      <c r="F48" s="32" t="s">
        <v>24</v>
      </c>
      <c r="G48" s="32">
        <v>95</v>
      </c>
      <c r="H48" s="32">
        <v>1900</v>
      </c>
    </row>
    <row r="49" spans="1:8" ht="51" x14ac:dyDescent="0.25">
      <c r="A49" s="29">
        <v>42</v>
      </c>
      <c r="B49" s="44" t="s">
        <v>138</v>
      </c>
      <c r="C49" s="30" t="s">
        <v>18</v>
      </c>
      <c r="D49" s="15" t="s">
        <v>139</v>
      </c>
      <c r="E49" s="31">
        <v>10</v>
      </c>
      <c r="F49" s="32" t="s">
        <v>24</v>
      </c>
      <c r="G49" s="32">
        <v>360</v>
      </c>
      <c r="H49" s="32">
        <v>3600</v>
      </c>
    </row>
    <row r="50" spans="1:8" ht="51" x14ac:dyDescent="0.25">
      <c r="A50" s="29">
        <v>43</v>
      </c>
      <c r="B50" s="44" t="s">
        <v>140</v>
      </c>
      <c r="C50" s="30" t="s">
        <v>18</v>
      </c>
      <c r="D50" s="15" t="s">
        <v>141</v>
      </c>
      <c r="E50" s="31">
        <v>60</v>
      </c>
      <c r="F50" s="32" t="s">
        <v>21</v>
      </c>
      <c r="G50" s="32">
        <v>50</v>
      </c>
      <c r="H50" s="32">
        <v>3000</v>
      </c>
    </row>
    <row r="51" spans="1:8" ht="51" x14ac:dyDescent="0.25">
      <c r="A51" s="29">
        <v>44</v>
      </c>
      <c r="B51" s="44" t="s">
        <v>142</v>
      </c>
      <c r="C51" s="30" t="s">
        <v>18</v>
      </c>
      <c r="D51" s="15" t="s">
        <v>143</v>
      </c>
      <c r="E51" s="31">
        <v>60</v>
      </c>
      <c r="F51" s="32" t="s">
        <v>21</v>
      </c>
      <c r="G51" s="32">
        <v>240</v>
      </c>
      <c r="H51" s="32">
        <v>14400</v>
      </c>
    </row>
    <row r="52" spans="1:8" ht="51" x14ac:dyDescent="0.25">
      <c r="A52" s="29">
        <v>45</v>
      </c>
      <c r="B52" s="44" t="s">
        <v>144</v>
      </c>
      <c r="C52" s="30" t="s">
        <v>18</v>
      </c>
      <c r="D52" s="15" t="s">
        <v>145</v>
      </c>
      <c r="E52" s="31">
        <v>10</v>
      </c>
      <c r="F52" s="32" t="s">
        <v>21</v>
      </c>
      <c r="G52" s="32">
        <v>130</v>
      </c>
      <c r="H52" s="32">
        <v>1300</v>
      </c>
    </row>
    <row r="53" spans="1:8" ht="51" x14ac:dyDescent="0.25">
      <c r="A53" s="29">
        <v>46</v>
      </c>
      <c r="B53" s="44" t="s">
        <v>146</v>
      </c>
      <c r="C53" s="30" t="s">
        <v>18</v>
      </c>
      <c r="D53" s="15" t="s">
        <v>147</v>
      </c>
      <c r="E53" s="31">
        <v>30</v>
      </c>
      <c r="F53" s="32" t="s">
        <v>24</v>
      </c>
      <c r="G53" s="32">
        <v>190</v>
      </c>
      <c r="H53" s="32">
        <v>5700</v>
      </c>
    </row>
    <row r="54" spans="1:8" ht="51" x14ac:dyDescent="0.25">
      <c r="A54" s="29">
        <v>47</v>
      </c>
      <c r="B54" s="44" t="s">
        <v>148</v>
      </c>
      <c r="C54" s="30" t="s">
        <v>18</v>
      </c>
      <c r="D54" s="15" t="s">
        <v>149</v>
      </c>
      <c r="E54" s="31">
        <v>20</v>
      </c>
      <c r="F54" s="32" t="s">
        <v>24</v>
      </c>
      <c r="G54" s="32">
        <v>420</v>
      </c>
      <c r="H54" s="32">
        <v>8400</v>
      </c>
    </row>
    <row r="55" spans="1:8" ht="51" x14ac:dyDescent="0.25">
      <c r="A55" s="29">
        <v>48</v>
      </c>
      <c r="B55" s="44" t="s">
        <v>150</v>
      </c>
      <c r="C55" s="30" t="s">
        <v>18</v>
      </c>
      <c r="D55" s="15" t="s">
        <v>151</v>
      </c>
      <c r="E55" s="31">
        <v>5</v>
      </c>
      <c r="F55" s="32" t="s">
        <v>21</v>
      </c>
      <c r="G55" s="32">
        <v>300</v>
      </c>
      <c r="H55" s="32">
        <v>1500</v>
      </c>
    </row>
    <row r="56" spans="1:8" ht="51" x14ac:dyDescent="0.25">
      <c r="A56" s="29">
        <v>49</v>
      </c>
      <c r="B56" s="44" t="s">
        <v>152</v>
      </c>
      <c r="C56" s="30" t="s">
        <v>18</v>
      </c>
      <c r="D56" s="15" t="s">
        <v>153</v>
      </c>
      <c r="E56" s="31">
        <v>5</v>
      </c>
      <c r="F56" s="32" t="s">
        <v>21</v>
      </c>
      <c r="G56" s="32">
        <v>750</v>
      </c>
      <c r="H56" s="32">
        <v>3750</v>
      </c>
    </row>
    <row r="57" spans="1:8" ht="51" x14ac:dyDescent="0.25">
      <c r="A57" s="29">
        <v>50</v>
      </c>
      <c r="B57" s="44" t="s">
        <v>154</v>
      </c>
      <c r="C57" s="30" t="s">
        <v>18</v>
      </c>
      <c r="D57" s="15" t="s">
        <v>155</v>
      </c>
      <c r="E57" s="31">
        <v>1</v>
      </c>
      <c r="F57" s="32" t="s">
        <v>21</v>
      </c>
      <c r="G57" s="32">
        <v>6000</v>
      </c>
      <c r="H57" s="32">
        <v>6000</v>
      </c>
    </row>
    <row r="58" spans="1:8" ht="51" x14ac:dyDescent="0.25">
      <c r="A58" s="29">
        <v>51</v>
      </c>
      <c r="B58" s="44" t="s">
        <v>156</v>
      </c>
      <c r="C58" s="30" t="s">
        <v>18</v>
      </c>
      <c r="D58" s="15" t="s">
        <v>162</v>
      </c>
      <c r="E58" s="31">
        <v>10</v>
      </c>
      <c r="F58" s="32" t="s">
        <v>21</v>
      </c>
      <c r="G58" s="32">
        <v>440</v>
      </c>
      <c r="H58" s="32">
        <v>4400</v>
      </c>
    </row>
    <row r="59" spans="1:8" ht="51" x14ac:dyDescent="0.25">
      <c r="A59" s="29">
        <v>52</v>
      </c>
      <c r="B59" s="44" t="s">
        <v>157</v>
      </c>
      <c r="C59" s="30" t="s">
        <v>18</v>
      </c>
      <c r="D59" s="15" t="s">
        <v>158</v>
      </c>
      <c r="E59" s="31">
        <v>10</v>
      </c>
      <c r="F59" s="32" t="s">
        <v>21</v>
      </c>
      <c r="G59" s="32">
        <v>110</v>
      </c>
      <c r="H59" s="32">
        <v>1100</v>
      </c>
    </row>
    <row r="60" spans="1:8" ht="63.75" x14ac:dyDescent="0.25">
      <c r="A60" s="29">
        <v>53</v>
      </c>
      <c r="B60" s="44" t="s">
        <v>159</v>
      </c>
      <c r="C60" s="30" t="s">
        <v>18</v>
      </c>
      <c r="D60" s="15" t="s">
        <v>160</v>
      </c>
      <c r="E60" s="31">
        <v>1</v>
      </c>
      <c r="F60" s="32" t="s">
        <v>21</v>
      </c>
      <c r="G60" s="32">
        <v>3500</v>
      </c>
      <c r="H60" s="32">
        <v>3500</v>
      </c>
    </row>
    <row r="61" spans="1:8" ht="51" x14ac:dyDescent="0.25">
      <c r="A61" s="29">
        <v>54</v>
      </c>
      <c r="B61" s="44" t="s">
        <v>25</v>
      </c>
      <c r="C61" s="30" t="s">
        <v>18</v>
      </c>
      <c r="D61" s="15" t="s">
        <v>161</v>
      </c>
      <c r="E61" s="31">
        <v>10</v>
      </c>
      <c r="F61" s="32" t="s">
        <v>24</v>
      </c>
      <c r="G61" s="32">
        <v>700</v>
      </c>
      <c r="H61" s="32">
        <v>7000</v>
      </c>
    </row>
    <row r="62" spans="1:8" ht="51" x14ac:dyDescent="0.25">
      <c r="A62" s="29">
        <v>55</v>
      </c>
      <c r="B62" s="33" t="s">
        <v>182</v>
      </c>
      <c r="C62" s="30" t="s">
        <v>18</v>
      </c>
      <c r="D62" s="15" t="s">
        <v>187</v>
      </c>
      <c r="E62" s="31">
        <v>20</v>
      </c>
      <c r="F62" s="32" t="s">
        <v>21</v>
      </c>
      <c r="G62" s="32">
        <v>60</v>
      </c>
      <c r="H62" s="32">
        <v>1200</v>
      </c>
    </row>
    <row r="63" spans="1:8" ht="51" x14ac:dyDescent="0.25">
      <c r="A63" s="29">
        <v>56</v>
      </c>
      <c r="B63" s="33" t="s">
        <v>183</v>
      </c>
      <c r="C63" s="30" t="s">
        <v>18</v>
      </c>
      <c r="D63" s="15" t="s">
        <v>186</v>
      </c>
      <c r="E63" s="31">
        <v>20</v>
      </c>
      <c r="F63" s="32" t="s">
        <v>21</v>
      </c>
      <c r="G63" s="32">
        <v>50</v>
      </c>
      <c r="H63" s="32">
        <v>1000</v>
      </c>
    </row>
    <row r="64" spans="1:8" ht="51" x14ac:dyDescent="0.25">
      <c r="A64" s="29">
        <v>57</v>
      </c>
      <c r="B64" s="33" t="s">
        <v>181</v>
      </c>
      <c r="C64" s="30" t="s">
        <v>18</v>
      </c>
      <c r="D64" s="15" t="s">
        <v>185</v>
      </c>
      <c r="E64" s="31">
        <v>20</v>
      </c>
      <c r="F64" s="32" t="s">
        <v>21</v>
      </c>
      <c r="G64" s="32">
        <v>45</v>
      </c>
      <c r="H64" s="32">
        <v>900</v>
      </c>
    </row>
    <row r="65" spans="1:8" ht="76.5" x14ac:dyDescent="0.25">
      <c r="A65" s="14">
        <v>58</v>
      </c>
      <c r="B65" s="47" t="s">
        <v>17</v>
      </c>
      <c r="C65" s="34" t="s">
        <v>18</v>
      </c>
      <c r="D65" s="48" t="s">
        <v>19</v>
      </c>
      <c r="E65" s="35">
        <v>330</v>
      </c>
      <c r="F65" s="36" t="s">
        <v>20</v>
      </c>
      <c r="G65" s="37">
        <v>500</v>
      </c>
      <c r="H65" s="38">
        <v>165000</v>
      </c>
    </row>
    <row r="66" spans="1:8" ht="51" x14ac:dyDescent="0.25">
      <c r="A66" s="14">
        <v>59</v>
      </c>
      <c r="B66" s="49" t="s">
        <v>179</v>
      </c>
      <c r="C66" s="30" t="s">
        <v>18</v>
      </c>
      <c r="D66" s="50" t="s">
        <v>180</v>
      </c>
      <c r="E66" s="35">
        <v>150</v>
      </c>
      <c r="F66" s="36" t="s">
        <v>190</v>
      </c>
      <c r="G66" s="37">
        <v>100</v>
      </c>
      <c r="H66" s="38">
        <v>15000</v>
      </c>
    </row>
    <row r="67" spans="1:8" x14ac:dyDescent="0.25">
      <c r="A67" s="75" t="s">
        <v>6</v>
      </c>
      <c r="B67" s="75"/>
      <c r="C67" s="19" t="s">
        <v>7</v>
      </c>
      <c r="D67" s="24" t="s">
        <v>7</v>
      </c>
      <c r="E67" s="19" t="s">
        <v>7</v>
      </c>
      <c r="F67" s="19"/>
      <c r="G67" s="19" t="s">
        <v>7</v>
      </c>
      <c r="H67" s="20">
        <f>SUM(H8:H61)</f>
        <v>677325</v>
      </c>
    </row>
    <row r="68" spans="1:8" x14ac:dyDescent="0.25">
      <c r="A68" s="76" t="s">
        <v>8</v>
      </c>
      <c r="B68" s="77"/>
      <c r="C68" s="77"/>
      <c r="D68" s="77"/>
      <c r="E68" s="77"/>
      <c r="F68" s="77"/>
      <c r="G68" s="77"/>
      <c r="H68" s="78"/>
    </row>
    <row r="69" spans="1:8" x14ac:dyDescent="0.25">
      <c r="A69" s="5"/>
      <c r="B69" s="5"/>
      <c r="C69" s="5"/>
      <c r="D69" s="5"/>
      <c r="E69" s="6"/>
      <c r="F69" s="6"/>
      <c r="G69" s="7"/>
      <c r="H69" s="8"/>
    </row>
    <row r="70" spans="1:8" x14ac:dyDescent="0.25">
      <c r="A70" s="79" t="s">
        <v>9</v>
      </c>
      <c r="B70" s="79"/>
      <c r="C70" s="3" t="s">
        <v>7</v>
      </c>
      <c r="D70" s="25" t="s">
        <v>7</v>
      </c>
      <c r="E70" s="3" t="s">
        <v>7</v>
      </c>
      <c r="F70" s="3"/>
      <c r="G70" s="3" t="s">
        <v>7</v>
      </c>
      <c r="H70" s="4">
        <f>H69</f>
        <v>0</v>
      </c>
    </row>
    <row r="71" spans="1:8" x14ac:dyDescent="0.25">
      <c r="A71" s="80" t="s">
        <v>12</v>
      </c>
      <c r="B71" s="81" t="s">
        <v>10</v>
      </c>
      <c r="C71" s="81"/>
      <c r="D71" s="81"/>
      <c r="E71" s="81"/>
      <c r="F71" s="81"/>
      <c r="G71" s="81" t="s">
        <v>7</v>
      </c>
      <c r="H71" s="82"/>
    </row>
    <row r="72" spans="1:8" ht="38.25" x14ac:dyDescent="0.25">
      <c r="A72" s="18">
        <v>1</v>
      </c>
      <c r="B72" s="54" t="s">
        <v>27</v>
      </c>
      <c r="C72" s="54" t="s">
        <v>22</v>
      </c>
      <c r="D72" s="27" t="s">
        <v>31</v>
      </c>
      <c r="E72" s="2">
        <v>1</v>
      </c>
      <c r="F72" s="2" t="s">
        <v>23</v>
      </c>
      <c r="G72" s="9">
        <v>131250</v>
      </c>
      <c r="H72" s="95">
        <v>131250</v>
      </c>
    </row>
    <row r="73" spans="1:8" ht="127.5" x14ac:dyDescent="0.25">
      <c r="A73" s="18">
        <v>2</v>
      </c>
      <c r="B73" s="62" t="s">
        <v>32</v>
      </c>
      <c r="C73" s="88" t="s">
        <v>33</v>
      </c>
      <c r="D73" s="89" t="s">
        <v>26</v>
      </c>
      <c r="E73" s="90">
        <v>1</v>
      </c>
      <c r="F73" s="90" t="s">
        <v>23</v>
      </c>
      <c r="G73" s="91">
        <v>15000000</v>
      </c>
      <c r="H73" s="95">
        <v>15000000</v>
      </c>
    </row>
    <row r="74" spans="1:8" ht="102" x14ac:dyDescent="0.25">
      <c r="A74" s="83">
        <v>3</v>
      </c>
      <c r="B74" s="86" t="s">
        <v>197</v>
      </c>
      <c r="C74" s="86" t="s">
        <v>34</v>
      </c>
      <c r="D74" s="86" t="s">
        <v>198</v>
      </c>
      <c r="E74" s="87">
        <v>1</v>
      </c>
      <c r="F74" s="87" t="s">
        <v>23</v>
      </c>
      <c r="G74" s="94">
        <v>282057.59999999998</v>
      </c>
      <c r="H74" s="94">
        <v>282057.59999999998</v>
      </c>
    </row>
    <row r="75" spans="1:8" ht="63.75" x14ac:dyDescent="0.25">
      <c r="A75" s="55">
        <v>4</v>
      </c>
      <c r="B75" s="92" t="s">
        <v>35</v>
      </c>
      <c r="C75" s="92" t="s">
        <v>34</v>
      </c>
      <c r="D75" s="92" t="s">
        <v>36</v>
      </c>
      <c r="E75" s="85">
        <v>1</v>
      </c>
      <c r="F75" s="85" t="s">
        <v>23</v>
      </c>
      <c r="G75" s="93">
        <v>267660</v>
      </c>
      <c r="H75" s="56">
        <v>267660</v>
      </c>
    </row>
    <row r="76" spans="1:8" ht="38.25" x14ac:dyDescent="0.25">
      <c r="A76" s="55">
        <v>5</v>
      </c>
      <c r="B76" s="60" t="s">
        <v>165</v>
      </c>
      <c r="C76" s="60" t="s">
        <v>34</v>
      </c>
      <c r="D76" s="60" t="s">
        <v>166</v>
      </c>
      <c r="E76" s="16">
        <v>36000</v>
      </c>
      <c r="F76" s="58" t="s">
        <v>167</v>
      </c>
      <c r="G76" s="60">
        <v>16.16</v>
      </c>
      <c r="H76" s="22">
        <v>581760</v>
      </c>
    </row>
    <row r="77" spans="1:8" ht="38.25" x14ac:dyDescent="0.25">
      <c r="A77" s="55">
        <v>6</v>
      </c>
      <c r="B77" s="15" t="s">
        <v>168</v>
      </c>
      <c r="C77" s="15" t="s">
        <v>34</v>
      </c>
      <c r="D77" s="15" t="s">
        <v>169</v>
      </c>
      <c r="E77" s="17">
        <v>315</v>
      </c>
      <c r="F77" s="14" t="s">
        <v>170</v>
      </c>
      <c r="G77" s="15">
        <v>3251.76</v>
      </c>
      <c r="H77" s="96">
        <v>1024304.4</v>
      </c>
    </row>
    <row r="78" spans="1:8" ht="76.5" x14ac:dyDescent="0.25">
      <c r="A78" s="55">
        <v>7</v>
      </c>
      <c r="B78" s="54" t="s">
        <v>192</v>
      </c>
      <c r="C78" s="54" t="s">
        <v>37</v>
      </c>
      <c r="D78" s="54" t="s">
        <v>38</v>
      </c>
      <c r="E78" s="55">
        <v>1</v>
      </c>
      <c r="F78" s="55" t="s">
        <v>23</v>
      </c>
      <c r="G78" s="56">
        <v>1968750</v>
      </c>
      <c r="H78" s="56">
        <v>1968750</v>
      </c>
    </row>
    <row r="79" spans="1:8" ht="89.25" x14ac:dyDescent="0.25">
      <c r="A79" s="55">
        <v>8</v>
      </c>
      <c r="B79" s="54" t="s">
        <v>39</v>
      </c>
      <c r="C79" s="54" t="s">
        <v>40</v>
      </c>
      <c r="D79" s="54" t="s">
        <v>41</v>
      </c>
      <c r="E79" s="55">
        <v>1</v>
      </c>
      <c r="F79" s="55" t="s">
        <v>23</v>
      </c>
      <c r="G79" s="56">
        <v>16000000</v>
      </c>
      <c r="H79" s="56">
        <v>16000000</v>
      </c>
    </row>
    <row r="80" spans="1:8" ht="63.75" x14ac:dyDescent="0.25">
      <c r="A80" s="55">
        <v>9</v>
      </c>
      <c r="B80" s="54" t="s">
        <v>42</v>
      </c>
      <c r="C80" s="54" t="s">
        <v>40</v>
      </c>
      <c r="D80" s="54" t="s">
        <v>43</v>
      </c>
      <c r="E80" s="55">
        <v>1</v>
      </c>
      <c r="F80" s="55" t="s">
        <v>23</v>
      </c>
      <c r="G80" s="56">
        <v>7000000</v>
      </c>
      <c r="H80" s="56">
        <v>7000000</v>
      </c>
    </row>
    <row r="81" spans="1:8" ht="76.5" x14ac:dyDescent="0.25">
      <c r="A81" s="57">
        <v>10</v>
      </c>
      <c r="B81" s="62" t="s">
        <v>176</v>
      </c>
      <c r="C81" s="62" t="s">
        <v>40</v>
      </c>
      <c r="D81" s="62" t="s">
        <v>44</v>
      </c>
      <c r="E81" s="57">
        <v>1</v>
      </c>
      <c r="F81" s="57" t="s">
        <v>23</v>
      </c>
      <c r="G81" s="63">
        <v>2400000</v>
      </c>
      <c r="H81" s="56">
        <v>2400000</v>
      </c>
    </row>
    <row r="82" spans="1:8" ht="38.25" x14ac:dyDescent="0.25">
      <c r="A82" s="53">
        <v>11</v>
      </c>
      <c r="B82" s="54" t="s">
        <v>188</v>
      </c>
      <c r="C82" s="54" t="s">
        <v>22</v>
      </c>
      <c r="D82" s="27" t="s">
        <v>189</v>
      </c>
      <c r="E82" s="13" t="s">
        <v>53</v>
      </c>
      <c r="F82" s="55" t="s">
        <v>23</v>
      </c>
      <c r="G82" s="56">
        <v>32200</v>
      </c>
      <c r="H82" s="56">
        <v>32200</v>
      </c>
    </row>
    <row r="83" spans="1:8" ht="140.25" x14ac:dyDescent="0.25">
      <c r="A83" s="53">
        <v>12</v>
      </c>
      <c r="B83" s="54" t="s">
        <v>163</v>
      </c>
      <c r="C83" s="54" t="s">
        <v>55</v>
      </c>
      <c r="D83" s="54" t="s">
        <v>177</v>
      </c>
      <c r="E83" s="55">
        <v>1</v>
      </c>
      <c r="F83" s="55" t="s">
        <v>23</v>
      </c>
      <c r="G83" s="56">
        <v>215280</v>
      </c>
      <c r="H83" s="56">
        <v>215280</v>
      </c>
    </row>
    <row r="84" spans="1:8" ht="127.5" x14ac:dyDescent="0.25">
      <c r="A84" s="53">
        <v>13</v>
      </c>
      <c r="B84" s="54" t="s">
        <v>46</v>
      </c>
      <c r="C84" s="54" t="s">
        <v>55</v>
      </c>
      <c r="D84" s="21" t="s">
        <v>178</v>
      </c>
      <c r="E84" s="55">
        <v>1</v>
      </c>
      <c r="F84" s="55" t="s">
        <v>23</v>
      </c>
      <c r="G84" s="56">
        <v>5150000</v>
      </c>
      <c r="H84" s="56">
        <v>5150000</v>
      </c>
    </row>
    <row r="85" spans="1:8" ht="51" x14ac:dyDescent="0.25">
      <c r="A85" s="53">
        <v>14</v>
      </c>
      <c r="B85" s="54" t="s">
        <v>47</v>
      </c>
      <c r="C85" s="42" t="s">
        <v>30</v>
      </c>
      <c r="D85" s="54" t="s">
        <v>54</v>
      </c>
      <c r="E85" s="55">
        <v>1</v>
      </c>
      <c r="F85" s="55" t="s">
        <v>23</v>
      </c>
      <c r="G85" s="56">
        <v>63000</v>
      </c>
      <c r="H85" s="56">
        <v>63000</v>
      </c>
    </row>
    <row r="86" spans="1:8" ht="51" x14ac:dyDescent="0.25">
      <c r="A86" s="53">
        <v>15</v>
      </c>
      <c r="B86" s="54" t="s">
        <v>45</v>
      </c>
      <c r="C86" s="54" t="s">
        <v>52</v>
      </c>
      <c r="D86" s="27" t="s">
        <v>51</v>
      </c>
      <c r="E86" s="55">
        <v>1</v>
      </c>
      <c r="F86" s="55" t="s">
        <v>23</v>
      </c>
      <c r="G86" s="56">
        <v>385200</v>
      </c>
      <c r="H86" s="56">
        <v>385200</v>
      </c>
    </row>
    <row r="87" spans="1:8" ht="63.75" x14ac:dyDescent="0.25">
      <c r="A87" s="53">
        <v>16</v>
      </c>
      <c r="B87" s="54" t="s">
        <v>194</v>
      </c>
      <c r="C87" s="54" t="s">
        <v>195</v>
      </c>
      <c r="D87" s="54" t="s">
        <v>196</v>
      </c>
      <c r="E87" s="55">
        <v>1</v>
      </c>
      <c r="F87" s="55" t="s">
        <v>23</v>
      </c>
      <c r="G87" s="56">
        <v>6000000</v>
      </c>
      <c r="H87" s="56">
        <v>6000000</v>
      </c>
    </row>
    <row r="88" spans="1:8" ht="25.5" x14ac:dyDescent="0.25">
      <c r="A88" s="53">
        <v>17</v>
      </c>
      <c r="B88" s="54" t="s">
        <v>48</v>
      </c>
      <c r="C88" s="43" t="s">
        <v>50</v>
      </c>
      <c r="D88" s="27" t="s">
        <v>49</v>
      </c>
      <c r="E88" s="55">
        <v>1</v>
      </c>
      <c r="F88" s="55" t="s">
        <v>23</v>
      </c>
      <c r="G88" s="56">
        <v>577200</v>
      </c>
      <c r="H88" s="56">
        <v>577200</v>
      </c>
    </row>
    <row r="89" spans="1:8" ht="38.25" x14ac:dyDescent="0.25">
      <c r="A89" s="53">
        <v>18</v>
      </c>
      <c r="B89" s="60" t="s">
        <v>171</v>
      </c>
      <c r="C89" s="60" t="s">
        <v>172</v>
      </c>
      <c r="D89" s="60" t="s">
        <v>173</v>
      </c>
      <c r="E89" s="58">
        <v>1</v>
      </c>
      <c r="F89" s="55" t="s">
        <v>23</v>
      </c>
      <c r="G89" s="22">
        <v>1000000</v>
      </c>
      <c r="H89" s="22">
        <v>1000000</v>
      </c>
    </row>
    <row r="90" spans="1:8" ht="25.5" x14ac:dyDescent="0.25">
      <c r="A90" s="53">
        <v>19</v>
      </c>
      <c r="B90" s="61" t="s">
        <v>174</v>
      </c>
      <c r="C90" s="61" t="s">
        <v>172</v>
      </c>
      <c r="D90" s="61" t="s">
        <v>175</v>
      </c>
      <c r="E90" s="59">
        <v>1</v>
      </c>
      <c r="F90" s="57" t="s">
        <v>23</v>
      </c>
      <c r="G90" s="84">
        <v>3500000</v>
      </c>
      <c r="H90" s="22">
        <v>3500000</v>
      </c>
    </row>
    <row r="91" spans="1:8" ht="102" x14ac:dyDescent="0.25">
      <c r="A91" s="83">
        <v>20</v>
      </c>
      <c r="B91" s="98" t="s">
        <v>199</v>
      </c>
      <c r="C91" s="98" t="s">
        <v>34</v>
      </c>
      <c r="D91" s="98" t="s">
        <v>200</v>
      </c>
      <c r="E91" s="99">
        <v>1</v>
      </c>
      <c r="F91" s="99" t="s">
        <v>23</v>
      </c>
      <c r="G91" s="100">
        <v>327729.59999999998</v>
      </c>
      <c r="H91" s="100">
        <v>327729.59999999998</v>
      </c>
    </row>
    <row r="92" spans="1:8" ht="63.75" x14ac:dyDescent="0.25">
      <c r="A92" s="83">
        <v>21</v>
      </c>
      <c r="B92" s="98" t="s">
        <v>201</v>
      </c>
      <c r="C92" s="98" t="s">
        <v>34</v>
      </c>
      <c r="D92" s="98" t="s">
        <v>202</v>
      </c>
      <c r="E92" s="99">
        <v>1</v>
      </c>
      <c r="F92" s="99" t="s">
        <v>23</v>
      </c>
      <c r="G92" s="100">
        <v>232433.6</v>
      </c>
      <c r="H92" s="100">
        <v>232433.6</v>
      </c>
    </row>
    <row r="93" spans="1:8" ht="153" x14ac:dyDescent="0.25">
      <c r="A93" s="97">
        <v>22</v>
      </c>
      <c r="B93" s="101" t="s">
        <v>203</v>
      </c>
      <c r="C93" s="101" t="s">
        <v>34</v>
      </c>
      <c r="D93" s="101" t="s">
        <v>204</v>
      </c>
      <c r="E93" s="102">
        <v>1</v>
      </c>
      <c r="F93" s="102" t="s">
        <v>23</v>
      </c>
      <c r="G93" s="103">
        <v>160000</v>
      </c>
      <c r="H93" s="103">
        <v>160000</v>
      </c>
    </row>
    <row r="94" spans="1:8" ht="63.75" x14ac:dyDescent="0.25">
      <c r="A94" s="55">
        <v>23</v>
      </c>
      <c r="B94" s="98" t="s">
        <v>205</v>
      </c>
      <c r="C94" s="98" t="s">
        <v>34</v>
      </c>
      <c r="D94" s="98" t="s">
        <v>206</v>
      </c>
      <c r="E94" s="99">
        <v>1</v>
      </c>
      <c r="F94" s="99" t="s">
        <v>23</v>
      </c>
      <c r="G94" s="100">
        <v>2741536</v>
      </c>
      <c r="H94" s="100">
        <v>2741536</v>
      </c>
    </row>
    <row r="95" spans="1:8" ht="153" x14ac:dyDescent="0.25">
      <c r="A95" s="85">
        <v>24</v>
      </c>
      <c r="B95" s="86" t="s">
        <v>207</v>
      </c>
      <c r="C95" s="86" t="s">
        <v>34</v>
      </c>
      <c r="D95" s="86" t="s">
        <v>208</v>
      </c>
      <c r="E95" s="87">
        <v>1</v>
      </c>
      <c r="F95" s="87" t="s">
        <v>23</v>
      </c>
      <c r="G95" s="22">
        <v>1664000</v>
      </c>
      <c r="H95" s="22">
        <v>1664000</v>
      </c>
    </row>
    <row r="96" spans="1:8" ht="140.25" x14ac:dyDescent="0.25">
      <c r="A96" s="83">
        <v>25</v>
      </c>
      <c r="B96" s="86" t="s">
        <v>209</v>
      </c>
      <c r="C96" s="86" t="s">
        <v>34</v>
      </c>
      <c r="D96" s="86" t="s">
        <v>210</v>
      </c>
      <c r="E96" s="87">
        <v>1</v>
      </c>
      <c r="F96" s="87" t="s">
        <v>23</v>
      </c>
      <c r="G96" s="94">
        <v>448000</v>
      </c>
      <c r="H96" s="94">
        <v>448000</v>
      </c>
    </row>
    <row r="97" spans="1:8" x14ac:dyDescent="0.25">
      <c r="A97" s="71" t="s">
        <v>11</v>
      </c>
      <c r="B97" s="72"/>
      <c r="C97" s="18" t="s">
        <v>7</v>
      </c>
      <c r="D97" s="18" t="s">
        <v>7</v>
      </c>
      <c r="E97" s="18" t="s">
        <v>7</v>
      </c>
      <c r="F97" s="18"/>
      <c r="G97" s="18" t="s">
        <v>7</v>
      </c>
      <c r="H97" s="10">
        <f>SUM(H72:H96)</f>
        <v>67152361.200000003</v>
      </c>
    </row>
    <row r="98" spans="1:8" x14ac:dyDescent="0.25">
      <c r="A98" s="73" t="s">
        <v>193</v>
      </c>
      <c r="B98" s="74"/>
      <c r="C98" s="3" t="s">
        <v>7</v>
      </c>
      <c r="D98" s="25" t="s">
        <v>7</v>
      </c>
      <c r="E98" s="3" t="s">
        <v>7</v>
      </c>
      <c r="F98" s="3"/>
      <c r="G98" s="11" t="s">
        <v>7</v>
      </c>
      <c r="H98" s="12">
        <f>H67+H70+H97</f>
        <v>67829686.200000003</v>
      </c>
    </row>
    <row r="99" spans="1:8" x14ac:dyDescent="0.25">
      <c r="A99" s="52" t="s">
        <v>28</v>
      </c>
    </row>
    <row r="100" spans="1:8" x14ac:dyDescent="0.25">
      <c r="A100" s="51" t="s">
        <v>29</v>
      </c>
    </row>
  </sheetData>
  <mergeCells count="17">
    <mergeCell ref="A98:B98"/>
    <mergeCell ref="A7:H7"/>
    <mergeCell ref="A67:B67"/>
    <mergeCell ref="A68:H68"/>
    <mergeCell ref="A70:B70"/>
    <mergeCell ref="A71:H71"/>
    <mergeCell ref="A97:B97"/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публикуемый реестр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2018-03-28T07:24:00Z</cp:lastPrinted>
  <dcterms:created xsi:type="dcterms:W3CDTF">2016-07-04T10:18:42Z</dcterms:created>
  <dcterms:modified xsi:type="dcterms:W3CDTF">2018-03-28T07:25:32Z</dcterms:modified>
</cp:coreProperties>
</file>