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ocuments\"/>
    </mc:Choice>
  </mc:AlternateContent>
  <bookViews>
    <workbookView xWindow="0" yWindow="0" windowWidth="13365" windowHeight="4545"/>
  </bookViews>
  <sheets>
    <sheet name="публикуемый реестр" sheetId="2" r:id="rId1"/>
    <sheet name="Лист3" sheetId="3" r:id="rId2"/>
  </sheets>
  <definedNames>
    <definedName name="_xlnm.Print_Area" localSheetId="0">'публикуемый реестр'!$A$1:$H$94</definedName>
  </definedNames>
  <calcPr calcId="152511"/>
</workbook>
</file>

<file path=xl/calcChain.xml><?xml version="1.0" encoding="utf-8"?>
<calcChain xmlns="http://schemas.openxmlformats.org/spreadsheetml/2006/main">
  <c r="H91" i="2" l="1"/>
  <c r="H70" i="2"/>
  <c r="H67" i="2"/>
  <c r="H92" i="2" l="1"/>
</calcChain>
</file>

<file path=xl/sharedStrings.xml><?xml version="1.0" encoding="utf-8"?>
<sst xmlns="http://schemas.openxmlformats.org/spreadsheetml/2006/main" count="351" uniqueCount="199">
  <si>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</si>
  <si>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</si>
  <si>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</si>
  <si>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</si>
  <si>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</si>
  <si>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</si>
  <si>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</si>
  <si>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</si>
  <si>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</si>
  <si>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</si>
  <si>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</si>
  <si>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</si>
  <si>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</si>
  <si>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</si>
  <si>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</si>
  <si>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</si>
  <si>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</si>
  <si>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</si>
  <si>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</si>
  <si>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</si>
  <si>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</si>
  <si>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</si>
  <si>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</si>
  <si>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</si>
  <si>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</si>
  <si>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</si>
  <si>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</si>
  <si>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</si>
  <si>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</si>
  <si>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</si>
  <si>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</si>
  <si>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</si>
  <si>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</si>
  <si>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</si>
  <si>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Коммунальные и эксплуатационные услуг по технической эксплуатации и содержанию 15 квартир в жилом комплексе «Кулагер» (адрес: ул.Е10, дом №2, 4)</t>
  </si>
  <si>
    <t>пп.21) п.3.1. Правил</t>
  </si>
  <si>
    <t>Жилищно-эксплуатационные услуги для 15 квартир в жилом комплексе «Кулагер» (адрес: ул.Е10, дом №2, №4)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</si>
  <si>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</si>
  <si>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</si>
  <si>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</si>
  <si>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</si>
  <si>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</si>
  <si>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</si>
  <si>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</si>
  <si>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</si>
  <si>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</si>
  <si>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</si>
  <si>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Почтовые услуги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</si>
  <si>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</si>
  <si>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</si>
  <si>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</si>
  <si>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</si>
  <si>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</si>
  <si>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</si>
  <si>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</si>
  <si>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</si>
  <si>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</si>
  <si>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</si>
  <si>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</si>
  <si>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</si>
  <si>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</si>
  <si>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</si>
  <si>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</si>
  <si>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</si>
  <si>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</si>
  <si>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</si>
  <si>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</si>
  <si>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</si>
  <si>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</si>
  <si>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</si>
  <si>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</si>
  <si>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</si>
  <si>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</si>
  <si>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</si>
  <si>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</si>
  <si>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</si>
  <si>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</si>
  <si>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</si>
  <si>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</si>
  <si>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</si>
  <si>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</si>
  <si>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</si>
  <si>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</si>
  <si>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</si>
  <si>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</si>
  <si>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</si>
  <si>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</si>
  <si>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</si>
  <si>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</si>
  <si>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</si>
  <si>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</si>
  <si>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</si>
  <si>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</si>
  <si>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</si>
  <si>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</si>
  <si>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</si>
  <si>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</si>
  <si>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</si>
  <si>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</si>
  <si>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</si>
  <si>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</si>
  <si>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</si>
  <si>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</si>
  <si>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</si>
  <si>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</si>
  <si>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</si>
  <si>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</si>
  <si>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</si>
  <si>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</si>
  <si>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</si>
  <si>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</si>
  <si>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</si>
  <si>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</si>
  <si>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</si>
  <si>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</si>
  <si>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</si>
  <si>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</si>
  <si>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</si>
  <si>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</si>
  <si>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</si>
  <si>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</si>
  <si>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</si>
  <si>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</si>
  <si>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</si>
  <si>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</si>
  <si>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</si>
  <si>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</si>
  <si>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</si>
  <si>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</si>
  <si>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</si>
  <si>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</si>
  <si>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</si>
  <si>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</si>
  <si>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</si>
  <si>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</si>
  <si>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</si>
  <si>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</si>
  <si>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</si>
  <si>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</si>
  <si>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</si>
  <si>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</si>
  <si>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</si>
  <si>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</si>
  <si>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</si>
  <si>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</si>
  <si>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</si>
  <si>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</si>
  <si>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</si>
  <si>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</si>
  <si>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</si>
  <si>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</si>
  <si>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</si>
  <si>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</si>
  <si>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</si>
  <si>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</si>
  <si>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</si>
  <si>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</si>
  <si>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</si>
  <si>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</si>
  <si>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</si>
  <si>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</si>
  <si>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</si>
  <si>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</si>
  <si>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</si>
  <si>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</si>
  <si>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</si>
  <si>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</si>
  <si>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</si>
  <si>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</si>
  <si>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</si>
  <si>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</si>
  <si>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</si>
  <si>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</si>
  <si>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</si>
  <si>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</si>
  <si>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</si>
  <si>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</si>
  <si>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</si>
  <si>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</si>
  <si>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</si>
  <si>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</si>
  <si>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питьевая бутилированная вода</t>
  </si>
  <si>
    <t>питьевая негазированная вода в бутылках объемом 0,5 л.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</si>
  <si>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</si>
  <si>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</si>
  <si>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</si>
  <si>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</si>
  <si>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</si>
  <si>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</si>
  <si>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</si>
  <si>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</si>
  <si>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</si>
  <si>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бутылка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</si>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</sst>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0\ _₽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718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1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/>
    <xf numFmtId="164" fontId="6" fillId="0" borderId="0" xfId="1" applyFont="1" applyFill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165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top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6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14" fillId="3" borderId="1" xfId="0" applyFont="1" applyFill="1" applyBorder="1" applyAlignment="1">
      <alignment horizontal="center"/>
    </xf>
    <xf numFmtId="2" fontId="12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3" borderId="0" xfId="0" applyFont="1" applyFill="1"/>
    <xf numFmtId="0" fontId="16" fillId="3" borderId="1" xfId="0" applyFont="1" applyFill="1" applyBorder="1" applyAlignment="1">
      <alignment horizontal="left" vertical="center" wrapText="1"/>
    </xf>
    <xf numFmtId="2" fontId="12" fillId="3" borderId="6" xfId="2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164" fontId="5" fillId="3" borderId="1" xfId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2" fillId="0" borderId="0" xfId="0" applyFont="1" applyBorder="1"/>
    <xf numFmtId="0" fontId="0" fillId="3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2" fontId="6" fillId="3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2" fontId="17" fillId="0" borderId="0" xfId="4" applyNumberFormat="1" applyFont="1" applyAlignment="1">
      <alignment horizontal="left"/>
    </xf>
    <xf numFmtId="1" fontId="17" fillId="0" borderId="0" xfId="4" applyNumberFormat="1" applyFont="1" applyAlignment="1">
      <alignment horizontal="left" vertical="top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view="pageBreakPreview" topLeftCell="A84" zoomScale="50" zoomScaleNormal="100" zoomScaleSheetLayoutView="50" workbookViewId="0">
      <selection sqref="A1:J1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38" customWidth="1"/>
    <col min="5" max="6" width="10.5703125" customWidth="1"/>
    <col min="7" max="7" width="18.28515625" customWidth="1"/>
    <col min="8" max="8" width="15.7109375" customWidth="1"/>
    <col min="9" max="9" width="0.140625" hidden="1" customWidth="1"/>
    <col min="10" max="10" width="9.140625" hidden="1" customWidth="1"/>
  </cols>
  <sheetData>
    <row r="1" spans="1:10" ht="88.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</row>
    <row r="2" spans="1:10" ht="25.5" customHeight="1" x14ac:dyDescent="0.25">
      <c r="A2" s="98" t="s">
        <v>166</v>
      </c>
      <c r="B2" s="98"/>
      <c r="C2" s="98"/>
      <c r="D2" s="98"/>
      <c r="E2" s="98"/>
      <c r="F2" s="98"/>
      <c r="G2" s="98"/>
      <c r="H2" s="98"/>
    </row>
    <row r="3" spans="1:10" ht="18.75" x14ac:dyDescent="0.25">
      <c r="A3" s="1" t="s">
        <v>0</v>
      </c>
      <c r="D3" s="35" t="s">
        <v>13</v>
      </c>
    </row>
    <row r="4" spans="1:10" ht="45" customHeight="1" x14ac:dyDescent="0.25">
      <c r="A4" s="94" t="s">
        <v>15</v>
      </c>
      <c r="B4" s="96" t="s">
        <v>1</v>
      </c>
      <c r="C4" s="94" t="s">
        <v>14</v>
      </c>
      <c r="D4" s="94" t="s">
        <v>2</v>
      </c>
      <c r="E4" s="94" t="s">
        <v>193</v>
      </c>
      <c r="F4" s="94" t="s">
        <v>3</v>
      </c>
      <c r="G4" s="94" t="s">
        <v>4</v>
      </c>
      <c r="H4" s="94" t="s">
        <v>5</v>
      </c>
    </row>
    <row r="5" spans="1:10" ht="55.5" customHeight="1" x14ac:dyDescent="0.25">
      <c r="A5" s="95"/>
      <c r="B5" s="97"/>
      <c r="C5" s="95"/>
      <c r="D5" s="95"/>
      <c r="E5" s="95"/>
      <c r="F5" s="95"/>
      <c r="G5" s="95"/>
      <c r="H5" s="95"/>
    </row>
    <row r="6" spans="1:10" x14ac:dyDescent="0.25">
      <c r="A6" s="42">
        <v>1</v>
      </c>
      <c r="B6" s="42">
        <v>2</v>
      </c>
      <c r="C6" s="42">
        <v>3</v>
      </c>
      <c r="D6" s="44">
        <v>4</v>
      </c>
      <c r="E6" s="42">
        <v>5</v>
      </c>
      <c r="F6" s="42">
        <v>6</v>
      </c>
      <c r="G6" s="42">
        <v>7</v>
      </c>
      <c r="H6" s="42">
        <v>8</v>
      </c>
      <c r="I6" s="45"/>
    </row>
    <row r="7" spans="1:10" s="2" customFormat="1" x14ac:dyDescent="0.25">
      <c r="A7" s="93" t="s">
        <v>16</v>
      </c>
      <c r="B7" s="93"/>
      <c r="C7" s="93"/>
      <c r="D7" s="93"/>
      <c r="E7" s="93"/>
      <c r="F7" s="93"/>
      <c r="G7" s="93"/>
      <c r="H7" s="93"/>
      <c r="I7" s="60"/>
    </row>
    <row r="8" spans="1:10" s="19" customFormat="1" ht="36.75" customHeight="1" x14ac:dyDescent="0.25">
      <c r="A8" s="46">
        <v>1</v>
      </c>
      <c r="B8" s="67" t="s">
        <v>58</v>
      </c>
      <c r="C8" s="47" t="s">
        <v>18</v>
      </c>
      <c r="D8" s="23" t="s">
        <v>186</v>
      </c>
      <c r="E8" s="48">
        <v>10</v>
      </c>
      <c r="F8" s="49" t="s">
        <v>21</v>
      </c>
      <c r="G8" s="49">
        <v>280</v>
      </c>
      <c r="H8" s="49">
        <v>2800</v>
      </c>
      <c r="I8" s="61"/>
    </row>
    <row r="9" spans="1:10" s="19" customFormat="1" ht="51" x14ac:dyDescent="0.25">
      <c r="A9" s="57">
        <v>2</v>
      </c>
      <c r="B9" s="68" t="s">
        <v>59</v>
      </c>
      <c r="C9" s="52" t="s">
        <v>18</v>
      </c>
      <c r="D9" s="69" t="s">
        <v>60</v>
      </c>
      <c r="E9" s="58">
        <v>20</v>
      </c>
      <c r="F9" s="59" t="s">
        <v>21</v>
      </c>
      <c r="G9" s="59">
        <v>800</v>
      </c>
      <c r="H9" s="59">
        <v>16000</v>
      </c>
      <c r="I9" s="50"/>
    </row>
    <row r="10" spans="1:10" s="19" customFormat="1" ht="51" x14ac:dyDescent="0.25">
      <c r="A10" s="46">
        <v>3</v>
      </c>
      <c r="B10" s="67" t="s">
        <v>61</v>
      </c>
      <c r="C10" s="47" t="s">
        <v>18</v>
      </c>
      <c r="D10" s="23" t="s">
        <v>62</v>
      </c>
      <c r="E10" s="48">
        <v>5</v>
      </c>
      <c r="F10" s="49" t="s">
        <v>21</v>
      </c>
      <c r="G10" s="49">
        <v>400</v>
      </c>
      <c r="H10" s="49">
        <v>2000</v>
      </c>
      <c r="I10" s="50"/>
    </row>
    <row r="11" spans="1:10" s="19" customFormat="1" ht="51" x14ac:dyDescent="0.25">
      <c r="A11" s="46">
        <v>4</v>
      </c>
      <c r="B11" s="67" t="s">
        <v>63</v>
      </c>
      <c r="C11" s="47" t="s">
        <v>18</v>
      </c>
      <c r="D11" s="23" t="s">
        <v>64</v>
      </c>
      <c r="E11" s="48">
        <v>56</v>
      </c>
      <c r="F11" s="49" t="s">
        <v>24</v>
      </c>
      <c r="G11" s="49">
        <v>5250</v>
      </c>
      <c r="H11" s="49">
        <v>294000</v>
      </c>
      <c r="I11" s="50"/>
    </row>
    <row r="12" spans="1:10" s="19" customFormat="1" ht="46.5" customHeight="1" x14ac:dyDescent="0.25">
      <c r="A12" s="46">
        <v>5</v>
      </c>
      <c r="B12" s="67" t="s">
        <v>128</v>
      </c>
      <c r="C12" s="47" t="s">
        <v>18</v>
      </c>
      <c r="D12" s="23" t="s">
        <v>65</v>
      </c>
      <c r="E12" s="48">
        <v>30</v>
      </c>
      <c r="F12" s="49" t="s">
        <v>21</v>
      </c>
      <c r="G12" s="49">
        <v>300</v>
      </c>
      <c r="H12" s="49">
        <v>9000</v>
      </c>
      <c r="I12" s="50"/>
    </row>
    <row r="13" spans="1:10" s="19" customFormat="1" ht="51" x14ac:dyDescent="0.25">
      <c r="A13" s="46">
        <v>6</v>
      </c>
      <c r="B13" s="67" t="s">
        <v>129</v>
      </c>
      <c r="C13" s="47" t="s">
        <v>18</v>
      </c>
      <c r="D13" s="23" t="s">
        <v>66</v>
      </c>
      <c r="E13" s="48">
        <v>30</v>
      </c>
      <c r="F13" s="49" t="s">
        <v>21</v>
      </c>
      <c r="G13" s="49">
        <v>475</v>
      </c>
      <c r="H13" s="49">
        <v>14250</v>
      </c>
      <c r="I13" s="50"/>
    </row>
    <row r="14" spans="1:10" s="19" customFormat="1" ht="45" customHeight="1" x14ac:dyDescent="0.25">
      <c r="A14" s="46">
        <v>7</v>
      </c>
      <c r="B14" s="67" t="s">
        <v>67</v>
      </c>
      <c r="C14" s="47" t="s">
        <v>18</v>
      </c>
      <c r="D14" s="23" t="s">
        <v>68</v>
      </c>
      <c r="E14" s="48">
        <v>2</v>
      </c>
      <c r="F14" s="49" t="s">
        <v>21</v>
      </c>
      <c r="G14" s="49">
        <v>2000</v>
      </c>
      <c r="H14" s="49">
        <v>4000</v>
      </c>
      <c r="I14" s="50"/>
    </row>
    <row r="15" spans="1:10" s="19" customFormat="1" ht="38.25" customHeight="1" x14ac:dyDescent="0.25">
      <c r="A15" s="46">
        <v>8</v>
      </c>
      <c r="B15" s="67" t="s">
        <v>69</v>
      </c>
      <c r="C15" s="47" t="s">
        <v>18</v>
      </c>
      <c r="D15" s="23" t="s">
        <v>70</v>
      </c>
      <c r="E15" s="48">
        <v>7</v>
      </c>
      <c r="F15" s="49" t="s">
        <v>24</v>
      </c>
      <c r="G15" s="49">
        <v>480</v>
      </c>
      <c r="H15" s="49">
        <v>3360</v>
      </c>
      <c r="I15" s="50"/>
    </row>
    <row r="16" spans="1:10" s="19" customFormat="1" ht="42" customHeight="1" x14ac:dyDescent="0.25">
      <c r="A16" s="46">
        <v>9</v>
      </c>
      <c r="B16" s="67" t="s">
        <v>71</v>
      </c>
      <c r="C16" s="47" t="s">
        <v>18</v>
      </c>
      <c r="D16" s="23" t="s">
        <v>72</v>
      </c>
      <c r="E16" s="48">
        <v>5</v>
      </c>
      <c r="F16" s="49" t="s">
        <v>21</v>
      </c>
      <c r="G16" s="49">
        <v>80</v>
      </c>
      <c r="H16" s="49">
        <v>400</v>
      </c>
      <c r="I16" s="50"/>
    </row>
    <row r="17" spans="1:9" s="19" customFormat="1" ht="60" customHeight="1" x14ac:dyDescent="0.25">
      <c r="A17" s="46">
        <v>10</v>
      </c>
      <c r="B17" s="67" t="s">
        <v>73</v>
      </c>
      <c r="C17" s="47" t="s">
        <v>18</v>
      </c>
      <c r="D17" s="23" t="s">
        <v>74</v>
      </c>
      <c r="E17" s="48">
        <v>1</v>
      </c>
      <c r="F17" s="49" t="s">
        <v>21</v>
      </c>
      <c r="G17" s="49">
        <v>40000</v>
      </c>
      <c r="H17" s="49">
        <v>40000</v>
      </c>
      <c r="I17" s="50"/>
    </row>
    <row r="18" spans="1:9" s="19" customFormat="1" ht="39.75" customHeight="1" x14ac:dyDescent="0.25">
      <c r="A18" s="46">
        <v>11</v>
      </c>
      <c r="B18" s="67" t="s">
        <v>75</v>
      </c>
      <c r="C18" s="47" t="s">
        <v>18</v>
      </c>
      <c r="D18" s="23" t="s">
        <v>76</v>
      </c>
      <c r="E18" s="48">
        <v>10</v>
      </c>
      <c r="F18" s="49" t="s">
        <v>21</v>
      </c>
      <c r="G18" s="49">
        <v>600</v>
      </c>
      <c r="H18" s="49">
        <v>6000</v>
      </c>
      <c r="I18" s="50"/>
    </row>
    <row r="19" spans="1:9" s="19" customFormat="1" ht="51" x14ac:dyDescent="0.25">
      <c r="A19" s="46">
        <v>12</v>
      </c>
      <c r="B19" s="67" t="s">
        <v>77</v>
      </c>
      <c r="C19" s="47" t="s">
        <v>18</v>
      </c>
      <c r="D19" s="23" t="s">
        <v>78</v>
      </c>
      <c r="E19" s="48">
        <v>20</v>
      </c>
      <c r="F19" s="49" t="s">
        <v>24</v>
      </c>
      <c r="G19" s="49">
        <v>18</v>
      </c>
      <c r="H19" s="49">
        <v>360</v>
      </c>
      <c r="I19" s="50"/>
    </row>
    <row r="20" spans="1:9" s="19" customFormat="1" ht="51" x14ac:dyDescent="0.25">
      <c r="A20" s="46">
        <v>13</v>
      </c>
      <c r="B20" s="67" t="s">
        <v>79</v>
      </c>
      <c r="C20" s="47" t="s">
        <v>18</v>
      </c>
      <c r="D20" s="23" t="s">
        <v>80</v>
      </c>
      <c r="E20" s="48">
        <v>20</v>
      </c>
      <c r="F20" s="49" t="s">
        <v>24</v>
      </c>
      <c r="G20" s="49">
        <v>20</v>
      </c>
      <c r="H20" s="49">
        <v>400</v>
      </c>
      <c r="I20" s="50"/>
    </row>
    <row r="21" spans="1:9" s="19" customFormat="1" ht="51" x14ac:dyDescent="0.25">
      <c r="A21" s="46">
        <v>14</v>
      </c>
      <c r="B21" s="67" t="s">
        <v>81</v>
      </c>
      <c r="C21" s="47" t="s">
        <v>18</v>
      </c>
      <c r="D21" s="23" t="s">
        <v>82</v>
      </c>
      <c r="E21" s="48">
        <v>20</v>
      </c>
      <c r="F21" s="49" t="s">
        <v>24</v>
      </c>
      <c r="G21" s="49">
        <v>30</v>
      </c>
      <c r="H21" s="49">
        <v>600</v>
      </c>
      <c r="I21" s="50"/>
    </row>
    <row r="22" spans="1:9" s="19" customFormat="1" ht="51" x14ac:dyDescent="0.25">
      <c r="A22" s="46">
        <v>15</v>
      </c>
      <c r="B22" s="67" t="s">
        <v>83</v>
      </c>
      <c r="C22" s="47" t="s">
        <v>18</v>
      </c>
      <c r="D22" s="23" t="s">
        <v>84</v>
      </c>
      <c r="E22" s="48">
        <v>8</v>
      </c>
      <c r="F22" s="49" t="s">
        <v>24</v>
      </c>
      <c r="G22" s="49">
        <v>50</v>
      </c>
      <c r="H22" s="49">
        <v>400</v>
      </c>
      <c r="I22" s="50"/>
    </row>
    <row r="23" spans="1:9" s="19" customFormat="1" ht="39" customHeight="1" x14ac:dyDescent="0.25">
      <c r="A23" s="46">
        <v>16</v>
      </c>
      <c r="B23" s="67" t="s">
        <v>85</v>
      </c>
      <c r="C23" s="47" t="s">
        <v>18</v>
      </c>
      <c r="D23" s="23" t="s">
        <v>86</v>
      </c>
      <c r="E23" s="48">
        <v>8</v>
      </c>
      <c r="F23" s="49" t="s">
        <v>24</v>
      </c>
      <c r="G23" s="49">
        <v>80</v>
      </c>
      <c r="H23" s="49">
        <v>640</v>
      </c>
      <c r="I23" s="50"/>
    </row>
    <row r="24" spans="1:9" s="19" customFormat="1" ht="35.25" customHeight="1" x14ac:dyDescent="0.25">
      <c r="A24" s="46">
        <v>17</v>
      </c>
      <c r="B24" s="67" t="s">
        <v>87</v>
      </c>
      <c r="C24" s="47" t="s">
        <v>18</v>
      </c>
      <c r="D24" s="23" t="s">
        <v>88</v>
      </c>
      <c r="E24" s="48">
        <v>20</v>
      </c>
      <c r="F24" s="49" t="s">
        <v>21</v>
      </c>
      <c r="G24" s="49">
        <v>450</v>
      </c>
      <c r="H24" s="49">
        <v>9000</v>
      </c>
      <c r="I24" s="50"/>
    </row>
    <row r="25" spans="1:9" s="19" customFormat="1" ht="51" x14ac:dyDescent="0.25">
      <c r="A25" s="46">
        <v>18</v>
      </c>
      <c r="B25" s="67" t="s">
        <v>89</v>
      </c>
      <c r="C25" s="47" t="s">
        <v>18</v>
      </c>
      <c r="D25" s="23" t="s">
        <v>90</v>
      </c>
      <c r="E25" s="48">
        <v>18</v>
      </c>
      <c r="F25" s="49" t="s">
        <v>21</v>
      </c>
      <c r="G25" s="49">
        <v>2200</v>
      </c>
      <c r="H25" s="49">
        <v>39600</v>
      </c>
      <c r="I25" s="50"/>
    </row>
    <row r="26" spans="1:9" s="19" customFormat="1" ht="51" x14ac:dyDescent="0.25">
      <c r="A26" s="46">
        <v>19</v>
      </c>
      <c r="B26" s="67" t="s">
        <v>91</v>
      </c>
      <c r="C26" s="47" t="s">
        <v>18</v>
      </c>
      <c r="D26" s="23" t="s">
        <v>92</v>
      </c>
      <c r="E26" s="48">
        <v>4</v>
      </c>
      <c r="F26" s="49" t="s">
        <v>24</v>
      </c>
      <c r="G26" s="49">
        <v>220</v>
      </c>
      <c r="H26" s="49">
        <v>880</v>
      </c>
      <c r="I26" s="50"/>
    </row>
    <row r="27" spans="1:9" s="19" customFormat="1" ht="51" x14ac:dyDescent="0.25">
      <c r="A27" s="46">
        <v>20</v>
      </c>
      <c r="B27" s="67" t="s">
        <v>93</v>
      </c>
      <c r="C27" s="47" t="s">
        <v>18</v>
      </c>
      <c r="D27" s="23" t="s">
        <v>94</v>
      </c>
      <c r="E27" s="48">
        <v>10</v>
      </c>
      <c r="F27" s="49" t="s">
        <v>95</v>
      </c>
      <c r="G27" s="49">
        <v>250</v>
      </c>
      <c r="H27" s="49">
        <v>2500</v>
      </c>
      <c r="I27" s="50"/>
    </row>
    <row r="28" spans="1:9" s="19" customFormat="1" ht="44.25" customHeight="1" x14ac:dyDescent="0.25">
      <c r="A28" s="46">
        <v>21</v>
      </c>
      <c r="B28" s="67" t="s">
        <v>96</v>
      </c>
      <c r="C28" s="47" t="s">
        <v>18</v>
      </c>
      <c r="D28" s="23" t="s">
        <v>97</v>
      </c>
      <c r="E28" s="48">
        <v>10</v>
      </c>
      <c r="F28" s="49" t="s">
        <v>21</v>
      </c>
      <c r="G28" s="49">
        <v>200</v>
      </c>
      <c r="H28" s="49">
        <v>2000</v>
      </c>
      <c r="I28" s="50"/>
    </row>
    <row r="29" spans="1:9" s="19" customFormat="1" ht="45" customHeight="1" x14ac:dyDescent="0.25">
      <c r="A29" s="46">
        <v>22</v>
      </c>
      <c r="B29" s="67" t="s">
        <v>98</v>
      </c>
      <c r="C29" s="47" t="s">
        <v>18</v>
      </c>
      <c r="D29" s="23" t="s">
        <v>99</v>
      </c>
      <c r="E29" s="48">
        <v>10</v>
      </c>
      <c r="F29" s="49" t="s">
        <v>21</v>
      </c>
      <c r="G29" s="49">
        <v>170</v>
      </c>
      <c r="H29" s="49">
        <v>1700</v>
      </c>
      <c r="I29" s="50"/>
    </row>
    <row r="30" spans="1:9" s="19" customFormat="1" ht="51" x14ac:dyDescent="0.25">
      <c r="A30" s="46">
        <v>23</v>
      </c>
      <c r="B30" s="67" t="s">
        <v>100</v>
      </c>
      <c r="C30" s="47" t="s">
        <v>18</v>
      </c>
      <c r="D30" s="23" t="s">
        <v>101</v>
      </c>
      <c r="E30" s="48">
        <v>40</v>
      </c>
      <c r="F30" s="49" t="s">
        <v>21</v>
      </c>
      <c r="G30" s="49">
        <v>10</v>
      </c>
      <c r="H30" s="49">
        <v>400</v>
      </c>
      <c r="I30" s="50"/>
    </row>
    <row r="31" spans="1:9" s="19" customFormat="1" ht="51" x14ac:dyDescent="0.25">
      <c r="A31" s="46">
        <v>24</v>
      </c>
      <c r="B31" s="67" t="s">
        <v>102</v>
      </c>
      <c r="C31" s="47" t="s">
        <v>18</v>
      </c>
      <c r="D31" s="23" t="s">
        <v>103</v>
      </c>
      <c r="E31" s="48">
        <v>50</v>
      </c>
      <c r="F31" s="49" t="s">
        <v>21</v>
      </c>
      <c r="G31" s="49">
        <v>50</v>
      </c>
      <c r="H31" s="49">
        <v>2500</v>
      </c>
      <c r="I31" s="50"/>
    </row>
    <row r="32" spans="1:9" s="19" customFormat="1" ht="51" x14ac:dyDescent="0.25">
      <c r="A32" s="46">
        <v>25</v>
      </c>
      <c r="B32" s="67" t="s">
        <v>104</v>
      </c>
      <c r="C32" s="47" t="s">
        <v>18</v>
      </c>
      <c r="D32" s="23" t="s">
        <v>105</v>
      </c>
      <c r="E32" s="48">
        <v>30</v>
      </c>
      <c r="F32" s="49" t="s">
        <v>21</v>
      </c>
      <c r="G32" s="49">
        <v>60</v>
      </c>
      <c r="H32" s="49">
        <v>1800</v>
      </c>
      <c r="I32" s="50"/>
    </row>
    <row r="33" spans="1:9" s="19" customFormat="1" ht="43.5" customHeight="1" x14ac:dyDescent="0.25">
      <c r="A33" s="46">
        <v>26</v>
      </c>
      <c r="B33" s="67" t="s">
        <v>106</v>
      </c>
      <c r="C33" s="47" t="s">
        <v>18</v>
      </c>
      <c r="D33" s="23" t="s">
        <v>107</v>
      </c>
      <c r="E33" s="48">
        <v>10</v>
      </c>
      <c r="F33" s="49" t="s">
        <v>21</v>
      </c>
      <c r="G33" s="49">
        <v>250</v>
      </c>
      <c r="H33" s="49">
        <v>2500</v>
      </c>
      <c r="I33" s="50"/>
    </row>
    <row r="34" spans="1:9" s="19" customFormat="1" ht="44.25" customHeight="1" x14ac:dyDescent="0.25">
      <c r="A34" s="46">
        <v>27</v>
      </c>
      <c r="B34" s="67" t="s">
        <v>108</v>
      </c>
      <c r="C34" s="47" t="s">
        <v>18</v>
      </c>
      <c r="D34" s="23" t="s">
        <v>109</v>
      </c>
      <c r="E34" s="48">
        <v>15</v>
      </c>
      <c r="F34" s="49" t="s">
        <v>21</v>
      </c>
      <c r="G34" s="49">
        <v>1600</v>
      </c>
      <c r="H34" s="49">
        <v>24000</v>
      </c>
      <c r="I34" s="50"/>
    </row>
    <row r="35" spans="1:9" s="19" customFormat="1" ht="51" x14ac:dyDescent="0.25">
      <c r="A35" s="46">
        <v>28</v>
      </c>
      <c r="B35" s="67" t="s">
        <v>110</v>
      </c>
      <c r="C35" s="47" t="s">
        <v>18</v>
      </c>
      <c r="D35" s="23" t="s">
        <v>111</v>
      </c>
      <c r="E35" s="48">
        <v>15</v>
      </c>
      <c r="F35" s="49" t="s">
        <v>21</v>
      </c>
      <c r="G35" s="49">
        <v>800</v>
      </c>
      <c r="H35" s="49">
        <v>12000</v>
      </c>
      <c r="I35" s="50"/>
    </row>
    <row r="36" spans="1:9" s="19" customFormat="1" ht="45.75" customHeight="1" x14ac:dyDescent="0.25">
      <c r="A36" s="46">
        <v>29</v>
      </c>
      <c r="B36" s="67" t="s">
        <v>112</v>
      </c>
      <c r="C36" s="47" t="s">
        <v>18</v>
      </c>
      <c r="D36" s="23" t="s">
        <v>113</v>
      </c>
      <c r="E36" s="48">
        <v>2</v>
      </c>
      <c r="F36" s="49" t="s">
        <v>24</v>
      </c>
      <c r="G36" s="49">
        <v>350</v>
      </c>
      <c r="H36" s="49">
        <v>700</v>
      </c>
      <c r="I36" s="50"/>
    </row>
    <row r="37" spans="1:9" s="19" customFormat="1" ht="41.25" customHeight="1" x14ac:dyDescent="0.25">
      <c r="A37" s="46">
        <v>30</v>
      </c>
      <c r="B37" s="67" t="s">
        <v>114</v>
      </c>
      <c r="C37" s="47" t="s">
        <v>18</v>
      </c>
      <c r="D37" s="23" t="s">
        <v>115</v>
      </c>
      <c r="E37" s="48">
        <v>10</v>
      </c>
      <c r="F37" s="49" t="s">
        <v>21</v>
      </c>
      <c r="G37" s="49">
        <v>170</v>
      </c>
      <c r="H37" s="49">
        <v>1700</v>
      </c>
      <c r="I37" s="50"/>
    </row>
    <row r="38" spans="1:9" s="19" customFormat="1" ht="62.25" customHeight="1" x14ac:dyDescent="0.25">
      <c r="A38" s="46">
        <v>31</v>
      </c>
      <c r="B38" s="67" t="s">
        <v>116</v>
      </c>
      <c r="C38" s="47" t="s">
        <v>18</v>
      </c>
      <c r="D38" s="23" t="s">
        <v>117</v>
      </c>
      <c r="E38" s="48">
        <v>4</v>
      </c>
      <c r="F38" s="49" t="s">
        <v>24</v>
      </c>
      <c r="G38" s="49">
        <v>970</v>
      </c>
      <c r="H38" s="49">
        <v>3880</v>
      </c>
      <c r="I38" s="50"/>
    </row>
    <row r="39" spans="1:9" s="19" customFormat="1" ht="43.5" customHeight="1" x14ac:dyDescent="0.25">
      <c r="A39" s="46">
        <v>32</v>
      </c>
      <c r="B39" s="67" t="s">
        <v>118</v>
      </c>
      <c r="C39" s="47" t="s">
        <v>18</v>
      </c>
      <c r="D39" s="23" t="s">
        <v>119</v>
      </c>
      <c r="E39" s="48">
        <v>12</v>
      </c>
      <c r="F39" s="49" t="s">
        <v>21</v>
      </c>
      <c r="G39" s="49">
        <v>2100</v>
      </c>
      <c r="H39" s="49">
        <v>25200</v>
      </c>
      <c r="I39" s="50"/>
    </row>
    <row r="40" spans="1:9" s="19" customFormat="1" ht="43.5" customHeight="1" x14ac:dyDescent="0.25">
      <c r="A40" s="46">
        <v>33</v>
      </c>
      <c r="B40" s="67" t="s">
        <v>120</v>
      </c>
      <c r="C40" s="47" t="s">
        <v>18</v>
      </c>
      <c r="D40" s="23" t="s">
        <v>121</v>
      </c>
      <c r="E40" s="48">
        <v>5</v>
      </c>
      <c r="F40" s="49" t="s">
        <v>21</v>
      </c>
      <c r="G40" s="49">
        <v>500</v>
      </c>
      <c r="H40" s="49">
        <v>2500</v>
      </c>
      <c r="I40" s="50"/>
    </row>
    <row r="41" spans="1:9" s="19" customFormat="1" ht="43.5" customHeight="1" x14ac:dyDescent="0.25">
      <c r="A41" s="46">
        <v>34</v>
      </c>
      <c r="B41" s="67" t="s">
        <v>122</v>
      </c>
      <c r="C41" s="47" t="s">
        <v>18</v>
      </c>
      <c r="D41" s="23" t="s">
        <v>123</v>
      </c>
      <c r="E41" s="48">
        <v>7</v>
      </c>
      <c r="F41" s="49" t="s">
        <v>21</v>
      </c>
      <c r="G41" s="49">
        <v>650</v>
      </c>
      <c r="H41" s="49">
        <v>4550</v>
      </c>
      <c r="I41" s="50"/>
    </row>
    <row r="42" spans="1:9" s="19" customFormat="1" ht="88.5" customHeight="1" x14ac:dyDescent="0.25">
      <c r="A42" s="46">
        <v>35</v>
      </c>
      <c r="B42" s="67" t="s">
        <v>124</v>
      </c>
      <c r="C42" s="47" t="s">
        <v>18</v>
      </c>
      <c r="D42" s="23" t="s">
        <v>125</v>
      </c>
      <c r="E42" s="48">
        <v>60</v>
      </c>
      <c r="F42" s="49" t="s">
        <v>21</v>
      </c>
      <c r="G42" s="49">
        <v>500</v>
      </c>
      <c r="H42" s="49">
        <v>30000</v>
      </c>
      <c r="I42" s="50"/>
    </row>
    <row r="43" spans="1:9" s="19" customFormat="1" ht="69.75" customHeight="1" x14ac:dyDescent="0.25">
      <c r="A43" s="46">
        <v>36</v>
      </c>
      <c r="B43" s="67" t="s">
        <v>126</v>
      </c>
      <c r="C43" s="47" t="s">
        <v>18</v>
      </c>
      <c r="D43" s="23" t="s">
        <v>127</v>
      </c>
      <c r="E43" s="48">
        <v>60</v>
      </c>
      <c r="F43" s="49" t="s">
        <v>21</v>
      </c>
      <c r="G43" s="49">
        <v>580</v>
      </c>
      <c r="H43" s="49">
        <v>34080</v>
      </c>
      <c r="I43" s="50"/>
    </row>
    <row r="44" spans="1:9" s="19" customFormat="1" ht="73.5" customHeight="1" x14ac:dyDescent="0.25">
      <c r="A44" s="46">
        <v>37</v>
      </c>
      <c r="B44" s="67" t="s">
        <v>130</v>
      </c>
      <c r="C44" s="47" t="s">
        <v>18</v>
      </c>
      <c r="D44" s="23" t="s">
        <v>131</v>
      </c>
      <c r="E44" s="48">
        <v>5</v>
      </c>
      <c r="F44" s="49" t="s">
        <v>21</v>
      </c>
      <c r="G44" s="49">
        <v>500</v>
      </c>
      <c r="H44" s="49">
        <v>2500</v>
      </c>
      <c r="I44" s="50"/>
    </row>
    <row r="45" spans="1:9" s="19" customFormat="1" ht="43.5" customHeight="1" x14ac:dyDescent="0.25">
      <c r="A45" s="46">
        <v>38</v>
      </c>
      <c r="B45" s="67" t="s">
        <v>132</v>
      </c>
      <c r="C45" s="47" t="s">
        <v>18</v>
      </c>
      <c r="D45" s="23" t="s">
        <v>133</v>
      </c>
      <c r="E45" s="48">
        <v>15</v>
      </c>
      <c r="F45" s="49" t="s">
        <v>24</v>
      </c>
      <c r="G45" s="49">
        <v>475</v>
      </c>
      <c r="H45" s="49">
        <v>7125</v>
      </c>
      <c r="I45" s="50"/>
    </row>
    <row r="46" spans="1:9" s="19" customFormat="1" ht="45" customHeight="1" x14ac:dyDescent="0.25">
      <c r="A46" s="46">
        <v>39</v>
      </c>
      <c r="B46" s="67" t="s">
        <v>134</v>
      </c>
      <c r="C46" s="47" t="s">
        <v>18</v>
      </c>
      <c r="D46" s="23" t="s">
        <v>135</v>
      </c>
      <c r="E46" s="48">
        <v>10</v>
      </c>
      <c r="F46" s="49" t="s">
        <v>24</v>
      </c>
      <c r="G46" s="49">
        <v>475</v>
      </c>
      <c r="H46" s="49">
        <v>4750</v>
      </c>
      <c r="I46" s="50"/>
    </row>
    <row r="47" spans="1:9" s="19" customFormat="1" ht="43.5" customHeight="1" x14ac:dyDescent="0.25">
      <c r="A47" s="46">
        <v>40</v>
      </c>
      <c r="B47" s="67" t="s">
        <v>136</v>
      </c>
      <c r="C47" s="47" t="s">
        <v>18</v>
      </c>
      <c r="D47" s="23" t="s">
        <v>137</v>
      </c>
      <c r="E47" s="48">
        <v>20</v>
      </c>
      <c r="F47" s="49" t="s">
        <v>24</v>
      </c>
      <c r="G47" s="49">
        <v>85</v>
      </c>
      <c r="H47" s="49">
        <v>1700</v>
      </c>
      <c r="I47" s="50"/>
    </row>
    <row r="48" spans="1:9" s="19" customFormat="1" ht="43.5" customHeight="1" x14ac:dyDescent="0.25">
      <c r="A48" s="46">
        <v>41</v>
      </c>
      <c r="B48" s="67" t="s">
        <v>138</v>
      </c>
      <c r="C48" s="47" t="s">
        <v>18</v>
      </c>
      <c r="D48" s="23" t="s">
        <v>139</v>
      </c>
      <c r="E48" s="48">
        <v>20</v>
      </c>
      <c r="F48" s="49" t="s">
        <v>24</v>
      </c>
      <c r="G48" s="49">
        <v>95</v>
      </c>
      <c r="H48" s="49">
        <v>1900</v>
      </c>
      <c r="I48" s="50"/>
    </row>
    <row r="49" spans="1:9" s="19" customFormat="1" ht="43.5" customHeight="1" x14ac:dyDescent="0.25">
      <c r="A49" s="46">
        <v>42</v>
      </c>
      <c r="B49" s="67" t="s">
        <v>140</v>
      </c>
      <c r="C49" s="47" t="s">
        <v>18</v>
      </c>
      <c r="D49" s="23" t="s">
        <v>141</v>
      </c>
      <c r="E49" s="48">
        <v>10</v>
      </c>
      <c r="F49" s="49" t="s">
        <v>24</v>
      </c>
      <c r="G49" s="49">
        <v>360</v>
      </c>
      <c r="H49" s="49">
        <v>3600</v>
      </c>
      <c r="I49" s="50"/>
    </row>
    <row r="50" spans="1:9" s="19" customFormat="1" ht="43.5" customHeight="1" x14ac:dyDescent="0.25">
      <c r="A50" s="46">
        <v>43</v>
      </c>
      <c r="B50" s="67" t="s">
        <v>142</v>
      </c>
      <c r="C50" s="47" t="s">
        <v>18</v>
      </c>
      <c r="D50" s="23" t="s">
        <v>143</v>
      </c>
      <c r="E50" s="48">
        <v>60</v>
      </c>
      <c r="F50" s="49" t="s">
        <v>21</v>
      </c>
      <c r="G50" s="49">
        <v>50</v>
      </c>
      <c r="H50" s="49">
        <v>3000</v>
      </c>
      <c r="I50" s="50"/>
    </row>
    <row r="51" spans="1:9" s="19" customFormat="1" ht="60" customHeight="1" x14ac:dyDescent="0.25">
      <c r="A51" s="46">
        <v>44</v>
      </c>
      <c r="B51" s="67" t="s">
        <v>144</v>
      </c>
      <c r="C51" s="47" t="s">
        <v>18</v>
      </c>
      <c r="D51" s="23" t="s">
        <v>145</v>
      </c>
      <c r="E51" s="48">
        <v>60</v>
      </c>
      <c r="F51" s="49" t="s">
        <v>21</v>
      </c>
      <c r="G51" s="49">
        <v>240</v>
      </c>
      <c r="H51" s="49">
        <v>14400</v>
      </c>
      <c r="I51" s="50"/>
    </row>
    <row r="52" spans="1:9" s="19" customFormat="1" ht="39" customHeight="1" x14ac:dyDescent="0.25">
      <c r="A52" s="46">
        <v>45</v>
      </c>
      <c r="B52" s="67" t="s">
        <v>146</v>
      </c>
      <c r="C52" s="47" t="s">
        <v>18</v>
      </c>
      <c r="D52" s="23" t="s">
        <v>147</v>
      </c>
      <c r="E52" s="48">
        <v>10</v>
      </c>
      <c r="F52" s="49" t="s">
        <v>21</v>
      </c>
      <c r="G52" s="49">
        <v>130</v>
      </c>
      <c r="H52" s="49">
        <v>1300</v>
      </c>
      <c r="I52" s="50"/>
    </row>
    <row r="53" spans="1:9" s="19" customFormat="1" ht="48" customHeight="1" x14ac:dyDescent="0.25">
      <c r="A53" s="46">
        <v>46</v>
      </c>
      <c r="B53" s="67" t="s">
        <v>148</v>
      </c>
      <c r="C53" s="47" t="s">
        <v>18</v>
      </c>
      <c r="D53" s="23" t="s">
        <v>149</v>
      </c>
      <c r="E53" s="48">
        <v>30</v>
      </c>
      <c r="F53" s="49" t="s">
        <v>24</v>
      </c>
      <c r="G53" s="49">
        <v>190</v>
      </c>
      <c r="H53" s="49">
        <v>5700</v>
      </c>
      <c r="I53" s="50"/>
    </row>
    <row r="54" spans="1:9" s="19" customFormat="1" ht="47.25" customHeight="1" x14ac:dyDescent="0.25">
      <c r="A54" s="46">
        <v>47</v>
      </c>
      <c r="B54" s="67" t="s">
        <v>150</v>
      </c>
      <c r="C54" s="47" t="s">
        <v>18</v>
      </c>
      <c r="D54" s="23" t="s">
        <v>151</v>
      </c>
      <c r="E54" s="48">
        <v>20</v>
      </c>
      <c r="F54" s="49" t="s">
        <v>24</v>
      </c>
      <c r="G54" s="49">
        <v>420</v>
      </c>
      <c r="H54" s="49">
        <v>8400</v>
      </c>
      <c r="I54" s="50"/>
    </row>
    <row r="55" spans="1:9" s="19" customFormat="1" ht="51" x14ac:dyDescent="0.25">
      <c r="A55" s="46">
        <v>48</v>
      </c>
      <c r="B55" s="67" t="s">
        <v>152</v>
      </c>
      <c r="C55" s="47" t="s">
        <v>18</v>
      </c>
      <c r="D55" s="23" t="s">
        <v>153</v>
      </c>
      <c r="E55" s="48">
        <v>5</v>
      </c>
      <c r="F55" s="49" t="s">
        <v>21</v>
      </c>
      <c r="G55" s="49">
        <v>300</v>
      </c>
      <c r="H55" s="49">
        <v>1500</v>
      </c>
      <c r="I55" s="50"/>
    </row>
    <row r="56" spans="1:9" s="19" customFormat="1" ht="51" x14ac:dyDescent="0.25">
      <c r="A56" s="46">
        <v>49</v>
      </c>
      <c r="B56" s="67" t="s">
        <v>154</v>
      </c>
      <c r="C56" s="47" t="s">
        <v>18</v>
      </c>
      <c r="D56" s="23" t="s">
        <v>155</v>
      </c>
      <c r="E56" s="48">
        <v>5</v>
      </c>
      <c r="F56" s="49" t="s">
        <v>21</v>
      </c>
      <c r="G56" s="49">
        <v>750</v>
      </c>
      <c r="H56" s="49">
        <v>3750</v>
      </c>
      <c r="I56" s="50"/>
    </row>
    <row r="57" spans="1:9" s="19" customFormat="1" ht="51" x14ac:dyDescent="0.25">
      <c r="A57" s="46">
        <v>50</v>
      </c>
      <c r="B57" s="67" t="s">
        <v>156</v>
      </c>
      <c r="C57" s="47" t="s">
        <v>18</v>
      </c>
      <c r="D57" s="23" t="s">
        <v>157</v>
      </c>
      <c r="E57" s="48">
        <v>1</v>
      </c>
      <c r="F57" s="49" t="s">
        <v>21</v>
      </c>
      <c r="G57" s="49">
        <v>6000</v>
      </c>
      <c r="H57" s="49">
        <v>6000</v>
      </c>
      <c r="I57" s="50"/>
    </row>
    <row r="58" spans="1:9" s="19" customFormat="1" ht="46.5" customHeight="1" x14ac:dyDescent="0.25">
      <c r="A58" s="46">
        <v>51</v>
      </c>
      <c r="B58" s="67" t="s">
        <v>158</v>
      </c>
      <c r="C58" s="47" t="s">
        <v>18</v>
      </c>
      <c r="D58" s="23" t="s">
        <v>164</v>
      </c>
      <c r="E58" s="48">
        <v>10</v>
      </c>
      <c r="F58" s="49" t="s">
        <v>21</v>
      </c>
      <c r="G58" s="49">
        <v>440</v>
      </c>
      <c r="H58" s="49">
        <v>4400</v>
      </c>
      <c r="I58" s="50"/>
    </row>
    <row r="59" spans="1:9" s="19" customFormat="1" ht="41.25" customHeight="1" x14ac:dyDescent="0.25">
      <c r="A59" s="46">
        <v>52</v>
      </c>
      <c r="B59" s="67" t="s">
        <v>159</v>
      </c>
      <c r="C59" s="47" t="s">
        <v>18</v>
      </c>
      <c r="D59" s="23" t="s">
        <v>160</v>
      </c>
      <c r="E59" s="48">
        <v>10</v>
      </c>
      <c r="F59" s="49" t="s">
        <v>21</v>
      </c>
      <c r="G59" s="49">
        <v>110</v>
      </c>
      <c r="H59" s="49">
        <v>1100</v>
      </c>
      <c r="I59" s="50"/>
    </row>
    <row r="60" spans="1:9" s="19" customFormat="1" ht="74.25" customHeight="1" x14ac:dyDescent="0.25">
      <c r="A60" s="46">
        <v>53</v>
      </c>
      <c r="B60" s="67" t="s">
        <v>161</v>
      </c>
      <c r="C60" s="47" t="s">
        <v>18</v>
      </c>
      <c r="D60" s="23" t="s">
        <v>162</v>
      </c>
      <c r="E60" s="48">
        <v>1</v>
      </c>
      <c r="F60" s="49" t="s">
        <v>21</v>
      </c>
      <c r="G60" s="49">
        <v>3500</v>
      </c>
      <c r="H60" s="49">
        <v>3500</v>
      </c>
      <c r="I60" s="50"/>
    </row>
    <row r="61" spans="1:9" s="19" customFormat="1" ht="51" x14ac:dyDescent="0.25">
      <c r="A61" s="46">
        <v>54</v>
      </c>
      <c r="B61" s="67" t="s">
        <v>25</v>
      </c>
      <c r="C61" s="47" t="s">
        <v>18</v>
      </c>
      <c r="D61" s="23" t="s">
        <v>163</v>
      </c>
      <c r="E61" s="48">
        <v>10</v>
      </c>
      <c r="F61" s="49" t="s">
        <v>24</v>
      </c>
      <c r="G61" s="49">
        <v>700</v>
      </c>
      <c r="H61" s="49">
        <v>7000</v>
      </c>
      <c r="I61" s="50"/>
    </row>
    <row r="62" spans="1:9" s="19" customFormat="1" ht="51" x14ac:dyDescent="0.25">
      <c r="A62" s="46">
        <v>55</v>
      </c>
      <c r="B62" s="51" t="s">
        <v>184</v>
      </c>
      <c r="C62" s="47" t="s">
        <v>18</v>
      </c>
      <c r="D62" s="23" t="s">
        <v>189</v>
      </c>
      <c r="E62" s="48">
        <v>20</v>
      </c>
      <c r="F62" s="49" t="s">
        <v>21</v>
      </c>
      <c r="G62" s="49">
        <v>60</v>
      </c>
      <c r="H62" s="49">
        <v>1200</v>
      </c>
      <c r="I62" s="50"/>
    </row>
    <row r="63" spans="1:9" s="19" customFormat="1" ht="51" x14ac:dyDescent="0.25">
      <c r="A63" s="46">
        <v>56</v>
      </c>
      <c r="B63" s="51" t="s">
        <v>185</v>
      </c>
      <c r="C63" s="47" t="s">
        <v>18</v>
      </c>
      <c r="D63" s="23" t="s">
        <v>188</v>
      </c>
      <c r="E63" s="48">
        <v>20</v>
      </c>
      <c r="F63" s="49" t="s">
        <v>21</v>
      </c>
      <c r="G63" s="49">
        <v>50</v>
      </c>
      <c r="H63" s="49">
        <v>1000</v>
      </c>
      <c r="I63" s="50"/>
    </row>
    <row r="64" spans="1:9" s="19" customFormat="1" ht="51" x14ac:dyDescent="0.25">
      <c r="A64" s="46">
        <v>57</v>
      </c>
      <c r="B64" s="51" t="s">
        <v>183</v>
      </c>
      <c r="C64" s="47" t="s">
        <v>18</v>
      </c>
      <c r="D64" s="23" t="s">
        <v>187</v>
      </c>
      <c r="E64" s="48">
        <v>20</v>
      </c>
      <c r="F64" s="49" t="s">
        <v>21</v>
      </c>
      <c r="G64" s="49">
        <v>45</v>
      </c>
      <c r="H64" s="49">
        <v>900</v>
      </c>
      <c r="I64" s="50"/>
    </row>
    <row r="65" spans="1:9" s="19" customFormat="1" ht="76.5" x14ac:dyDescent="0.25">
      <c r="A65" s="22">
        <v>58</v>
      </c>
      <c r="B65" s="70" t="s">
        <v>17</v>
      </c>
      <c r="C65" s="52" t="s">
        <v>18</v>
      </c>
      <c r="D65" s="71" t="s">
        <v>19</v>
      </c>
      <c r="E65" s="53">
        <v>330</v>
      </c>
      <c r="F65" s="54" t="s">
        <v>20</v>
      </c>
      <c r="G65" s="55">
        <v>500</v>
      </c>
      <c r="H65" s="56">
        <v>165000</v>
      </c>
      <c r="I65" s="50"/>
    </row>
    <row r="66" spans="1:9" s="19" customFormat="1" ht="51" x14ac:dyDescent="0.25">
      <c r="A66" s="22">
        <v>59</v>
      </c>
      <c r="B66" s="72" t="s">
        <v>181</v>
      </c>
      <c r="C66" s="47" t="s">
        <v>18</v>
      </c>
      <c r="D66" s="73" t="s">
        <v>182</v>
      </c>
      <c r="E66" s="53">
        <v>150</v>
      </c>
      <c r="F66" s="54" t="s">
        <v>192</v>
      </c>
      <c r="G66" s="55">
        <v>100</v>
      </c>
      <c r="H66" s="56">
        <v>15000</v>
      </c>
      <c r="I66" s="50"/>
    </row>
    <row r="67" spans="1:9" s="19" customFormat="1" x14ac:dyDescent="0.25">
      <c r="A67" s="85" t="s">
        <v>6</v>
      </c>
      <c r="B67" s="85"/>
      <c r="C67" s="30" t="s">
        <v>7</v>
      </c>
      <c r="D67" s="36" t="s">
        <v>7</v>
      </c>
      <c r="E67" s="30" t="s">
        <v>7</v>
      </c>
      <c r="F67" s="30"/>
      <c r="G67" s="30" t="s">
        <v>7</v>
      </c>
      <c r="H67" s="31">
        <f>SUM(H8:H61)</f>
        <v>677325</v>
      </c>
    </row>
    <row r="68" spans="1:9" s="19" customFormat="1" x14ac:dyDescent="0.25">
      <c r="A68" s="86" t="s">
        <v>8</v>
      </c>
      <c r="B68" s="87"/>
      <c r="C68" s="87"/>
      <c r="D68" s="87"/>
      <c r="E68" s="87"/>
      <c r="F68" s="87"/>
      <c r="G68" s="87"/>
      <c r="H68" s="88"/>
    </row>
    <row r="69" spans="1:9" s="20" customFormat="1" x14ac:dyDescent="0.25">
      <c r="A69" s="9"/>
      <c r="B69" s="9"/>
      <c r="C69" s="9"/>
      <c r="D69" s="9"/>
      <c r="E69" s="10"/>
      <c r="F69" s="10"/>
      <c r="G69" s="11"/>
      <c r="H69" s="12"/>
    </row>
    <row r="70" spans="1:9" s="19" customFormat="1" x14ac:dyDescent="0.25">
      <c r="A70" s="89" t="s">
        <v>9</v>
      </c>
      <c r="B70" s="89"/>
      <c r="C70" s="5" t="s">
        <v>7</v>
      </c>
      <c r="D70" s="37" t="s">
        <v>7</v>
      </c>
      <c r="E70" s="5" t="s">
        <v>7</v>
      </c>
      <c r="F70" s="5"/>
      <c r="G70" s="5" t="s">
        <v>7</v>
      </c>
      <c r="H70" s="6">
        <f>H69</f>
        <v>0</v>
      </c>
      <c r="I70" s="20"/>
    </row>
    <row r="71" spans="1:9" s="19" customFormat="1" x14ac:dyDescent="0.25">
      <c r="A71" s="90" t="s">
        <v>12</v>
      </c>
      <c r="B71" s="91" t="s">
        <v>10</v>
      </c>
      <c r="C71" s="91"/>
      <c r="D71" s="91"/>
      <c r="E71" s="91"/>
      <c r="F71" s="91"/>
      <c r="G71" s="91" t="s">
        <v>7</v>
      </c>
      <c r="H71" s="92"/>
      <c r="I71" s="20"/>
    </row>
    <row r="72" spans="1:9" s="20" customFormat="1" ht="38.25" x14ac:dyDescent="0.25">
      <c r="A72" s="28">
        <v>1</v>
      </c>
      <c r="B72" s="62" t="s">
        <v>27</v>
      </c>
      <c r="C72" s="62" t="s">
        <v>22</v>
      </c>
      <c r="D72" s="39" t="s">
        <v>31</v>
      </c>
      <c r="E72" s="4">
        <v>1</v>
      </c>
      <c r="F72" s="4" t="s">
        <v>23</v>
      </c>
      <c r="G72" s="13">
        <v>131250</v>
      </c>
      <c r="H72" s="13">
        <v>131250</v>
      </c>
    </row>
    <row r="73" spans="1:9" s="20" customFormat="1" ht="127.5" x14ac:dyDescent="0.25">
      <c r="A73" s="28">
        <v>2</v>
      </c>
      <c r="B73" s="62" t="s">
        <v>32</v>
      </c>
      <c r="C73" s="64" t="s">
        <v>33</v>
      </c>
      <c r="D73" s="39" t="s">
        <v>26</v>
      </c>
      <c r="E73" s="4">
        <v>1</v>
      </c>
      <c r="F73" s="4" t="s">
        <v>23</v>
      </c>
      <c r="G73" s="13">
        <v>15000000</v>
      </c>
      <c r="H73" s="13">
        <v>15000000</v>
      </c>
      <c r="I73" s="3"/>
    </row>
    <row r="74" spans="1:9" s="20" customFormat="1" ht="141.75" customHeight="1" x14ac:dyDescent="0.25">
      <c r="A74" s="41">
        <v>3</v>
      </c>
      <c r="B74" s="62" t="s">
        <v>34</v>
      </c>
      <c r="C74" s="62" t="s">
        <v>35</v>
      </c>
      <c r="D74" s="4" t="s">
        <v>36</v>
      </c>
      <c r="E74" s="41">
        <v>1</v>
      </c>
      <c r="F74" s="41" t="s">
        <v>23</v>
      </c>
      <c r="G74" s="40">
        <v>729192</v>
      </c>
      <c r="H74" s="40">
        <v>729192</v>
      </c>
      <c r="I74" s="7"/>
    </row>
    <row r="75" spans="1:9" s="20" customFormat="1" ht="89.25" customHeight="1" x14ac:dyDescent="0.25">
      <c r="A75" s="41">
        <v>4</v>
      </c>
      <c r="B75" s="62" t="s">
        <v>37</v>
      </c>
      <c r="C75" s="62" t="s">
        <v>35</v>
      </c>
      <c r="D75" s="62" t="s">
        <v>38</v>
      </c>
      <c r="E75" s="41">
        <v>1</v>
      </c>
      <c r="F75" s="41" t="s">
        <v>23</v>
      </c>
      <c r="G75" s="40">
        <v>267660</v>
      </c>
      <c r="H75" s="40">
        <v>267660</v>
      </c>
      <c r="I75" s="7"/>
    </row>
    <row r="76" spans="1:9" s="20" customFormat="1" ht="64.5" customHeight="1" x14ac:dyDescent="0.25">
      <c r="A76" s="41">
        <v>5</v>
      </c>
      <c r="B76" s="63" t="s">
        <v>167</v>
      </c>
      <c r="C76" s="63" t="s">
        <v>35</v>
      </c>
      <c r="D76" s="63" t="s">
        <v>168</v>
      </c>
      <c r="E76" s="25">
        <v>36000</v>
      </c>
      <c r="F76" s="42" t="s">
        <v>169</v>
      </c>
      <c r="G76" s="43">
        <v>16.16</v>
      </c>
      <c r="H76" s="21">
        <v>581760</v>
      </c>
      <c r="I76" s="7"/>
    </row>
    <row r="77" spans="1:9" s="20" customFormat="1" ht="62.25" customHeight="1" x14ac:dyDescent="0.25">
      <c r="A77" s="41">
        <v>6</v>
      </c>
      <c r="B77" s="23" t="s">
        <v>170</v>
      </c>
      <c r="C77" s="23" t="s">
        <v>35</v>
      </c>
      <c r="D77" s="23" t="s">
        <v>171</v>
      </c>
      <c r="E77" s="26">
        <v>315</v>
      </c>
      <c r="F77" s="22" t="s">
        <v>172</v>
      </c>
      <c r="G77" s="23">
        <v>3251.76</v>
      </c>
      <c r="H77" s="24">
        <v>1024304.4</v>
      </c>
      <c r="I77" s="7"/>
    </row>
    <row r="78" spans="1:9" s="3" customFormat="1" ht="100.5" customHeight="1" x14ac:dyDescent="0.25">
      <c r="A78" s="41">
        <v>7</v>
      </c>
      <c r="B78" s="62" t="s">
        <v>194</v>
      </c>
      <c r="C78" s="62" t="s">
        <v>39</v>
      </c>
      <c r="D78" s="62" t="s">
        <v>40</v>
      </c>
      <c r="E78" s="41">
        <v>1</v>
      </c>
      <c r="F78" s="41" t="s">
        <v>23</v>
      </c>
      <c r="G78" s="40">
        <v>1968750</v>
      </c>
      <c r="H78" s="40">
        <v>1968750</v>
      </c>
      <c r="I78" s="20"/>
    </row>
    <row r="79" spans="1:9" s="20" customFormat="1" ht="110.25" customHeight="1" x14ac:dyDescent="0.25">
      <c r="A79" s="41">
        <v>8</v>
      </c>
      <c r="B79" s="62" t="s">
        <v>41</v>
      </c>
      <c r="C79" s="62" t="s">
        <v>42</v>
      </c>
      <c r="D79" s="62" t="s">
        <v>43</v>
      </c>
      <c r="E79" s="41">
        <v>1</v>
      </c>
      <c r="F79" s="41" t="s">
        <v>23</v>
      </c>
      <c r="G79" s="40">
        <v>16000000</v>
      </c>
      <c r="H79" s="40">
        <v>16000000</v>
      </c>
    </row>
    <row r="80" spans="1:9" s="20" customFormat="1" ht="77.25" customHeight="1" x14ac:dyDescent="0.25">
      <c r="A80" s="41">
        <v>9</v>
      </c>
      <c r="B80" s="62" t="s">
        <v>44</v>
      </c>
      <c r="C80" s="62" t="s">
        <v>42</v>
      </c>
      <c r="D80" s="62" t="s">
        <v>45</v>
      </c>
      <c r="E80" s="41">
        <v>1</v>
      </c>
      <c r="F80" s="41" t="s">
        <v>23</v>
      </c>
      <c r="G80" s="40">
        <v>7000000</v>
      </c>
      <c r="H80" s="40">
        <v>7000000</v>
      </c>
    </row>
    <row r="81" spans="1:9" s="20" customFormat="1" ht="117" customHeight="1" x14ac:dyDescent="0.25">
      <c r="A81" s="80">
        <v>10</v>
      </c>
      <c r="B81" s="100" t="s">
        <v>178</v>
      </c>
      <c r="C81" s="100" t="s">
        <v>42</v>
      </c>
      <c r="D81" s="100" t="s">
        <v>46</v>
      </c>
      <c r="E81" s="80">
        <v>1</v>
      </c>
      <c r="F81" s="80" t="s">
        <v>23</v>
      </c>
      <c r="G81" s="101">
        <v>2400000</v>
      </c>
      <c r="H81" s="101">
        <v>2400000</v>
      </c>
    </row>
    <row r="82" spans="1:9" s="20" customFormat="1" ht="57.75" customHeight="1" x14ac:dyDescent="0.25">
      <c r="A82" s="76">
        <v>11</v>
      </c>
      <c r="B82" s="62" t="s">
        <v>190</v>
      </c>
      <c r="C82" s="62" t="s">
        <v>22</v>
      </c>
      <c r="D82" s="39" t="s">
        <v>191</v>
      </c>
      <c r="E82" s="18" t="s">
        <v>55</v>
      </c>
      <c r="F82" s="41" t="s">
        <v>23</v>
      </c>
      <c r="G82" s="40">
        <v>32200</v>
      </c>
      <c r="H82" s="40">
        <v>32200</v>
      </c>
    </row>
    <row r="83" spans="1:9" s="20" customFormat="1" ht="167.25" customHeight="1" x14ac:dyDescent="0.25">
      <c r="A83" s="76">
        <v>12</v>
      </c>
      <c r="B83" s="62" t="s">
        <v>165</v>
      </c>
      <c r="C83" s="62" t="s">
        <v>57</v>
      </c>
      <c r="D83" s="62" t="s">
        <v>179</v>
      </c>
      <c r="E83" s="41">
        <v>1</v>
      </c>
      <c r="F83" s="41" t="s">
        <v>23</v>
      </c>
      <c r="G83" s="40">
        <v>215280</v>
      </c>
      <c r="H83" s="40">
        <v>215280</v>
      </c>
      <c r="I83" s="19"/>
    </row>
    <row r="84" spans="1:9" s="20" customFormat="1" ht="145.5" customHeight="1" x14ac:dyDescent="0.25">
      <c r="A84" s="76">
        <v>13</v>
      </c>
      <c r="B84" s="62" t="s">
        <v>48</v>
      </c>
      <c r="C84" s="62" t="s">
        <v>57</v>
      </c>
      <c r="D84" s="33" t="s">
        <v>180</v>
      </c>
      <c r="E84" s="41">
        <v>1</v>
      </c>
      <c r="F84" s="41" t="s">
        <v>23</v>
      </c>
      <c r="G84" s="40">
        <v>5150000</v>
      </c>
      <c r="H84" s="40">
        <v>5150000</v>
      </c>
      <c r="I84" s="19"/>
    </row>
    <row r="85" spans="1:9" s="20" customFormat="1" ht="75" customHeight="1" x14ac:dyDescent="0.25">
      <c r="A85" s="76">
        <v>14</v>
      </c>
      <c r="B85" s="77" t="s">
        <v>49</v>
      </c>
      <c r="C85" s="65" t="s">
        <v>30</v>
      </c>
      <c r="D85" s="77" t="s">
        <v>56</v>
      </c>
      <c r="E85" s="78">
        <v>1</v>
      </c>
      <c r="F85" s="78" t="s">
        <v>23</v>
      </c>
      <c r="G85" s="79">
        <v>63000</v>
      </c>
      <c r="H85" s="79">
        <v>63000</v>
      </c>
      <c r="I85" s="19"/>
    </row>
    <row r="86" spans="1:9" s="20" customFormat="1" ht="55.5" customHeight="1" x14ac:dyDescent="0.25">
      <c r="A86" s="76">
        <v>15</v>
      </c>
      <c r="B86" s="62" t="s">
        <v>47</v>
      </c>
      <c r="C86" s="62" t="s">
        <v>54</v>
      </c>
      <c r="D86" s="39" t="s">
        <v>53</v>
      </c>
      <c r="E86" s="41">
        <v>1</v>
      </c>
      <c r="F86" s="41" t="s">
        <v>23</v>
      </c>
      <c r="G86" s="40">
        <v>385200</v>
      </c>
      <c r="H86" s="40">
        <v>385200</v>
      </c>
      <c r="I86" s="19"/>
    </row>
    <row r="87" spans="1:9" s="20" customFormat="1" ht="68.25" customHeight="1" x14ac:dyDescent="0.25">
      <c r="A87" s="76">
        <v>16</v>
      </c>
      <c r="B87" s="77" t="s">
        <v>196</v>
      </c>
      <c r="C87" s="77" t="s">
        <v>197</v>
      </c>
      <c r="D87" s="77" t="s">
        <v>198</v>
      </c>
      <c r="E87" s="78">
        <v>1</v>
      </c>
      <c r="F87" s="78" t="s">
        <v>23</v>
      </c>
      <c r="G87" s="79">
        <v>6000000</v>
      </c>
      <c r="H87" s="79">
        <v>6000000</v>
      </c>
      <c r="I87" s="19"/>
    </row>
    <row r="88" spans="1:9" s="20" customFormat="1" ht="41.25" customHeight="1" x14ac:dyDescent="0.25">
      <c r="A88" s="76">
        <v>17</v>
      </c>
      <c r="B88" s="62" t="s">
        <v>50</v>
      </c>
      <c r="C88" s="66" t="s">
        <v>52</v>
      </c>
      <c r="D88" s="39" t="s">
        <v>51</v>
      </c>
      <c r="E88" s="41">
        <v>1</v>
      </c>
      <c r="F88" s="41" t="s">
        <v>23</v>
      </c>
      <c r="G88" s="40">
        <v>577200</v>
      </c>
      <c r="H88" s="40">
        <v>577200</v>
      </c>
      <c r="I88" s="19"/>
    </row>
    <row r="89" spans="1:9" s="20" customFormat="1" ht="35.25" customHeight="1" x14ac:dyDescent="0.25">
      <c r="A89" s="76">
        <v>18</v>
      </c>
      <c r="B89" s="63" t="s">
        <v>173</v>
      </c>
      <c r="C89" s="63" t="s">
        <v>174</v>
      </c>
      <c r="D89" s="63" t="s">
        <v>175</v>
      </c>
      <c r="E89" s="42">
        <v>1</v>
      </c>
      <c r="F89" s="41" t="s">
        <v>23</v>
      </c>
      <c r="G89" s="34">
        <v>1000000</v>
      </c>
      <c r="H89" s="34">
        <v>1000000</v>
      </c>
      <c r="I89" s="19"/>
    </row>
    <row r="90" spans="1:9" s="20" customFormat="1" ht="34.5" customHeight="1" x14ac:dyDescent="0.25">
      <c r="A90" s="76">
        <v>19</v>
      </c>
      <c r="B90" s="63" t="s">
        <v>176</v>
      </c>
      <c r="C90" s="63" t="s">
        <v>174</v>
      </c>
      <c r="D90" s="63" t="s">
        <v>177</v>
      </c>
      <c r="E90" s="42">
        <v>1</v>
      </c>
      <c r="F90" s="41" t="s">
        <v>23</v>
      </c>
      <c r="G90" s="34">
        <v>3500000</v>
      </c>
      <c r="H90" s="34">
        <v>3500000</v>
      </c>
      <c r="I90" s="19"/>
    </row>
    <row r="91" spans="1:9" s="20" customFormat="1" ht="45.75" customHeight="1" x14ac:dyDescent="0.25">
      <c r="A91" s="81" t="s">
        <v>11</v>
      </c>
      <c r="B91" s="82"/>
      <c r="C91" s="28" t="s">
        <v>7</v>
      </c>
      <c r="D91" s="28" t="s">
        <v>7</v>
      </c>
      <c r="E91" s="28" t="s">
        <v>7</v>
      </c>
      <c r="F91" s="28"/>
      <c r="G91" s="29" t="s">
        <v>7</v>
      </c>
      <c r="H91" s="14">
        <f>SUM(H72:H90)</f>
        <v>62025796.399999999</v>
      </c>
      <c r="I91" s="19"/>
    </row>
    <row r="92" spans="1:9" s="20" customFormat="1" ht="36" customHeight="1" x14ac:dyDescent="0.25">
      <c r="A92" s="83" t="s">
        <v>195</v>
      </c>
      <c r="B92" s="84"/>
      <c r="C92" s="5" t="s">
        <v>7</v>
      </c>
      <c r="D92" s="37" t="s">
        <v>7</v>
      </c>
      <c r="E92" s="5" t="s">
        <v>7</v>
      </c>
      <c r="F92" s="5"/>
      <c r="G92" s="15" t="s">
        <v>7</v>
      </c>
      <c r="H92" s="16">
        <f>H67+H70+H91</f>
        <v>62703121.399999999</v>
      </c>
      <c r="I92" s="32"/>
    </row>
    <row r="93" spans="1:9" s="20" customFormat="1" ht="27" customHeight="1" x14ac:dyDescent="0.25">
      <c r="A93" s="75" t="s">
        <v>28</v>
      </c>
      <c r="B93"/>
      <c r="C93"/>
      <c r="D93" s="38"/>
      <c r="E93"/>
      <c r="F93"/>
      <c r="G93"/>
      <c r="H93"/>
      <c r="I93" s="19"/>
    </row>
    <row r="94" spans="1:9" s="20" customFormat="1" ht="26.25" customHeight="1" x14ac:dyDescent="0.25">
      <c r="A94" s="74" t="s">
        <v>29</v>
      </c>
      <c r="B94"/>
      <c r="C94"/>
      <c r="D94" s="38"/>
      <c r="E94"/>
      <c r="F94"/>
      <c r="G94"/>
      <c r="H94"/>
      <c r="I94" s="8"/>
    </row>
    <row r="95" spans="1:9" x14ac:dyDescent="0.25">
      <c r="I95" s="27"/>
    </row>
    <row r="96" spans="1:9" s="2" customFormat="1" x14ac:dyDescent="0.25">
      <c r="A96"/>
      <c r="B96"/>
      <c r="C96"/>
      <c r="D96" s="38"/>
      <c r="E96"/>
      <c r="F96"/>
      <c r="G96"/>
      <c r="H96"/>
      <c r="I96"/>
    </row>
    <row r="97" spans="1:9" s="2" customFormat="1" x14ac:dyDescent="0.25">
      <c r="A97"/>
      <c r="B97"/>
      <c r="C97"/>
      <c r="D97" s="38"/>
      <c r="E97"/>
      <c r="F97"/>
      <c r="G97"/>
      <c r="H97"/>
      <c r="I97"/>
    </row>
    <row r="98" spans="1:9" s="2" customFormat="1" x14ac:dyDescent="0.25">
      <c r="A98"/>
      <c r="B98"/>
      <c r="C98"/>
      <c r="D98" s="38"/>
      <c r="E98"/>
      <c r="F98"/>
      <c r="G98"/>
      <c r="H98"/>
      <c r="I98"/>
    </row>
  </sheetData>
  <mergeCells count="17">
    <mergeCell ref="A2:H2"/>
    <mergeCell ref="F4:F5"/>
    <mergeCell ref="G4:G5"/>
    <mergeCell ref="H4:H5"/>
    <mergeCell ref="A1:J1"/>
    <mergeCell ref="A7:H7"/>
    <mergeCell ref="A4:A5"/>
    <mergeCell ref="B4:B5"/>
    <mergeCell ref="C4:C5"/>
    <mergeCell ref="D4:D5"/>
    <mergeCell ref="E4:E5"/>
    <mergeCell ref="A91:B91"/>
    <mergeCell ref="A92:B92"/>
    <mergeCell ref="A67:B67"/>
    <mergeCell ref="A68:H68"/>
    <mergeCell ref="A70:B70"/>
    <mergeCell ref="A71:H7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9" manualBreakCount="9">
    <brk id="25" max="7" man="1"/>
    <brk id="36" max="7" man="1"/>
    <brk id="46" max="7" man="1"/>
    <brk id="57" max="7" man="1"/>
    <brk id="66" max="7" man="1"/>
    <brk id="76" max="7" man="1"/>
    <brk id="82" max="7" man="1"/>
    <brk id="87" max="7" man="1"/>
    <brk id="9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4"/>
  <sheetViews>
    <sheetView workbookViewId="0">
      <selection activeCell="G8" sqref="G8"/>
    </sheetView>
  </sheetViews>
  <sheetFormatPr defaultRowHeight="15" x14ac:dyDescent="0.25"/>
  <cols>
    <col min="2" max="2" width="21" customWidth="1"/>
    <col min="4" max="4" width="46.140625" customWidth="1"/>
    <col min="6" max="6" width="10.42578125" customWidth="1"/>
  </cols>
  <sheetData>
    <row r="1" spans="2:2" x14ac:dyDescent="0.25">
      <c r="B1" s="17"/>
    </row>
    <row r="2" spans="2:2" x14ac:dyDescent="0.25">
      <c r="B2" s="17"/>
    </row>
    <row r="3" spans="2:2" x14ac:dyDescent="0.25">
      <c r="B3" s="17"/>
    </row>
    <row r="4" spans="2:2" x14ac:dyDescent="0.25">
      <c r="B4" s="17"/>
    </row>
    <row r="5" spans="2:2" x14ac:dyDescent="0.25">
      <c r="B5" s="17"/>
    </row>
    <row r="6" spans="2:2" x14ac:dyDescent="0.25">
      <c r="B6" s="17"/>
    </row>
    <row r="7" spans="2:2" x14ac:dyDescent="0.25">
      <c r="B7" s="17"/>
    </row>
    <row r="8" spans="2:2" x14ac:dyDescent="0.25">
      <c r="B8" s="17"/>
    </row>
    <row r="9" spans="2:2" x14ac:dyDescent="0.25">
      <c r="B9" s="17"/>
    </row>
    <row r="10" spans="2:2" x14ac:dyDescent="0.25">
      <c r="B10" s="17"/>
    </row>
    <row r="11" spans="2:2" x14ac:dyDescent="0.25">
      <c r="B11" s="17"/>
    </row>
    <row r="12" spans="2:2" x14ac:dyDescent="0.25">
      <c r="B12" s="17"/>
    </row>
    <row r="13" spans="2:2" x14ac:dyDescent="0.25">
      <c r="B13" s="17"/>
    </row>
    <row r="14" spans="2:2" x14ac:dyDescent="0.25">
      <c r="B14" s="17"/>
    </row>
    <row r="15" spans="2:2" x14ac:dyDescent="0.25">
      <c r="B15" s="17"/>
    </row>
    <row r="16" spans="2:2" x14ac:dyDescent="0.25">
      <c r="B16" s="17"/>
    </row>
    <row r="17" spans="2:2" x14ac:dyDescent="0.25">
      <c r="B17" s="17"/>
    </row>
    <row r="18" spans="2:2" x14ac:dyDescent="0.25">
      <c r="B18" s="17"/>
    </row>
    <row r="19" spans="2:2" x14ac:dyDescent="0.25">
      <c r="B19" s="17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  <row r="37" spans="2:2" x14ac:dyDescent="0.25">
      <c r="B37" s="17"/>
    </row>
    <row r="38" spans="2:2" x14ac:dyDescent="0.25">
      <c r="B38" s="17"/>
    </row>
    <row r="39" spans="2:2" x14ac:dyDescent="0.25">
      <c r="B39" s="17"/>
    </row>
    <row r="40" spans="2:2" x14ac:dyDescent="0.25">
      <c r="B40" s="17"/>
    </row>
    <row r="41" spans="2:2" x14ac:dyDescent="0.25">
      <c r="B41" s="17"/>
    </row>
    <row r="42" spans="2:2" x14ac:dyDescent="0.25">
      <c r="B42" s="17"/>
    </row>
    <row r="43" spans="2:2" x14ac:dyDescent="0.25">
      <c r="B43" s="17"/>
    </row>
    <row r="44" spans="2:2" x14ac:dyDescent="0.25">
      <c r="B44" s="17"/>
    </row>
    <row r="45" spans="2:2" x14ac:dyDescent="0.25">
      <c r="B45" s="17"/>
    </row>
    <row r="46" spans="2:2" x14ac:dyDescent="0.25">
      <c r="B46" s="17"/>
    </row>
    <row r="47" spans="2:2" x14ac:dyDescent="0.25">
      <c r="B47" s="17"/>
    </row>
    <row r="48" spans="2:2" x14ac:dyDescent="0.25">
      <c r="B48" s="17"/>
    </row>
    <row r="49" spans="2:2" x14ac:dyDescent="0.25">
      <c r="B49" s="17"/>
    </row>
    <row r="50" spans="2:2" x14ac:dyDescent="0.25">
      <c r="B50" s="17"/>
    </row>
    <row r="51" spans="2:2" x14ac:dyDescent="0.25">
      <c r="B51" s="17"/>
    </row>
    <row r="52" spans="2:2" x14ac:dyDescent="0.25">
      <c r="B52" s="17"/>
    </row>
    <row r="53" spans="2:2" x14ac:dyDescent="0.25">
      <c r="B53" s="17"/>
    </row>
    <row r="54" spans="2:2" x14ac:dyDescent="0.25">
      <c r="B54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Лист3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2018-03-20T10:03:13Z</cp:lastPrinted>
  <dcterms:created xsi:type="dcterms:W3CDTF">2016-07-04T10:18:42Z</dcterms:created>
  <dcterms:modified xsi:type="dcterms:W3CDTF">2018-03-20T10:03:40Z</dcterms:modified>
</cp:coreProperties>
</file>