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0" windowWidth="21075" windowHeight="9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Лист1!$A$4:$O$4</definedName>
  </definedNames>
  <calcPr calcId="145621"/>
</workbook>
</file>

<file path=xl/calcChain.xml><?xml version="1.0" encoding="utf-8"?>
<calcChain xmlns="http://schemas.openxmlformats.org/spreadsheetml/2006/main">
  <c r="H18" i="1" l="1"/>
  <c r="H9" i="1" l="1"/>
  <c r="H8" i="1" l="1"/>
  <c r="H7" i="1" l="1"/>
  <c r="H10" i="1" s="1"/>
  <c r="H19" i="1" s="1"/>
</calcChain>
</file>

<file path=xl/sharedStrings.xml><?xml version="1.0" encoding="utf-8"?>
<sst xmlns="http://schemas.openxmlformats.org/spreadsheetml/2006/main" count="67" uniqueCount="40">
  <si>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</si>
  <si>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</si>
  <si>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</si>
  <si>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</si>
  <si>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</si>
  <si>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</si>
  <si>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</si>
  <si>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</si>
  <si>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</si>
  <si>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</si>
  <si>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</si>
  <si>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</si>
  <si>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</si>
  <si>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</si>
  <si>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</si>
  <si>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</si>
  <si>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</si>
  <si>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подпункт 3) пункта 3.1. Правил</t>
  </si>
  <si>
    <t>ЧУ «National Laboratory Astana»</t>
  </si>
  <si>
    <t>Реестр планируемых закупок товаров, работ, услуг ЧУ "National Laboratory Astana" на 2018 год</t>
  </si>
  <si>
    <t>Услуги сотовой связи</t>
  </si>
  <si>
    <t>подпункт 22) пункта 3.1. Правил</t>
  </si>
  <si>
    <t>Почтовые услуги</t>
  </si>
  <si>
    <t>подпункт 6) пункта 3.1. Правил</t>
  </si>
  <si>
    <t>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</t>
  </si>
  <si>
    <t xml:space="preserve">Отправка и доставка почтовой  корреспонденции по территории Республики Казахстан </t>
  </si>
  <si>
    <t>Услуги почтовой связи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</si>
  <si>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 циркулирующего кипящего слоя». Подробная характеристика согласно технической спецификации</t>
  </si>
  <si>
    <t>комлект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</si>
  <si>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</si>
  <si>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</si>
  <si>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 расходные материалы для реализации научно-исследовательского проекта «Разработка технологии сжигания и уничтожения твердых бытовых отходов (ТБО) в г.Астана и исследование влияния примеси ТБО в угли на реакционную способность в процессах сжигания и газификации в установках циркулирующего кипящего слоя». Подробная характеристика согласно технической спецификации.</t>
  </si>
  <si>
    <t>Лабораторные расходные материалы для реализации научно- исследовательского проекта лаборатории энергетики, экологии и климата: комплект 2</t>
  </si>
  <si>
    <t>Услуги по проведению дозиметрических замеров</t>
  </si>
  <si>
    <t>Замеры мощности дозы гамма и рентгеновского излучения мощного импульсного ионного ускорителя.</t>
  </si>
  <si>
    <t xml:space="preserve">Услуги по проведению индивидуального дозиметрического контроля персонала </t>
  </si>
  <si>
    <t xml:space="preserve">Индивидуальный дозиметрический контроль персонала (измерение бета-,  гамма-, рентгеновского излучения) – 2 человека. Для индивидуального дозиметрического контроля используются индивидуальные термолюминесцентные дозиметры типа ДТУ-01 и ДТЛ-02 с диапазоном измерения от 20,0 мкЗв до 10 Зв и диапазоном энергий от 0,015 до 3,0 МэВ. Считывание индивидуальных доз облучения проводится с использованием автоматизированного считывающего устройства ДВГ-02ТМ. </t>
  </si>
  <si>
    <t>Услуга доступа к стандарту ASTM D4208-13</t>
  </si>
  <si>
    <t>подпункт 5) пункта 3.1. Правил</t>
  </si>
  <si>
    <t>Доступ к стандарту ASTM D4208 - 13 сроком на 3 месяца. Стандартный метод испытаний для общего содержания хлора в угле в кислородных баллонах горения / Метод ионселективных электродов.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</si>
</sst>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_ ;\-#,##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8"/>
      <name val="Arial"/>
      <family val="2"/>
    </font>
    <font>
      <sz val="10"/>
      <color rgb="FF22222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5" fillId="0" borderId="0"/>
    <xf numFmtId="0" fontId="9" fillId="0" borderId="0"/>
  </cellStyleXfs>
  <cellXfs count="9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5" borderId="4" xfId="0" applyFont="1" applyFill="1" applyBorder="1"/>
    <xf numFmtId="0" fontId="3" fillId="5" borderId="4" xfId="0" applyFont="1" applyFill="1" applyBorder="1" applyAlignment="1">
      <alignment horizontal="center" wrapText="1"/>
    </xf>
    <xf numFmtId="0" fontId="3" fillId="5" borderId="4" xfId="0" applyFont="1" applyFill="1" applyBorder="1"/>
    <xf numFmtId="3" fontId="2" fillId="5" borderId="4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3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3" fillId="4" borderId="4" xfId="1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3" fontId="3" fillId="4" borderId="4" xfId="1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0" fontId="3" fillId="4" borderId="4" xfId="8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8" applyFont="1" applyFill="1" applyBorder="1" applyAlignment="1">
      <alignment horizontal="left" vertical="center" wrapText="1"/>
    </xf>
    <xf numFmtId="2" fontId="3" fillId="4" borderId="0" xfId="0" applyNumberFormat="1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1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justify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3" fillId="4" borderId="0" xfId="0" applyFont="1" applyFill="1" applyBorder="1"/>
    <xf numFmtId="3" fontId="3" fillId="4" borderId="0" xfId="0" applyNumberFormat="1" applyFont="1" applyFill="1" applyBorder="1"/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/>
    </xf>
    <xf numFmtId="3" fontId="2" fillId="4" borderId="0" xfId="0" applyNumberFormat="1" applyFont="1" applyFill="1" applyBorder="1" applyAlignment="1">
      <alignment horizontal="center" vertical="center"/>
    </xf>
    <xf numFmtId="4" fontId="6" fillId="4" borderId="0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3" fontId="10" fillId="4" borderId="0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 wrapText="1"/>
    </xf>
    <xf numFmtId="1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/>
    <xf numFmtId="4" fontId="8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 vertical="center" wrapText="1"/>
    </xf>
    <xf numFmtId="3" fontId="2" fillId="4" borderId="0" xfId="0" applyNumberFormat="1" applyFont="1" applyFill="1" applyBorder="1"/>
    <xf numFmtId="1" fontId="2" fillId="4" borderId="0" xfId="0" applyNumberFormat="1" applyFont="1" applyFill="1" applyBorder="1"/>
    <xf numFmtId="3" fontId="2" fillId="4" borderId="0" xfId="0" applyNumberFormat="1" applyFont="1" applyFill="1" applyBorder="1" applyAlignment="1">
      <alignment horizontal="left" vertical="center"/>
    </xf>
    <xf numFmtId="3" fontId="3" fillId="4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 wrapText="1"/>
    </xf>
  </cellXfs>
  <cellStyles count="9">
    <cellStyle name="Comma" xfId="1" builtinId="3"/>
    <cellStyle name="Normal" xfId="0" builtinId="0"/>
    <cellStyle name="Normal 125" xfId="3"/>
    <cellStyle name="Normal 4 2" xfId="2"/>
    <cellStyle name="Обычный 10 4 2 2 2" xfId="6"/>
    <cellStyle name="Обычный 12 3 2 3 2 2" xfId="4"/>
    <cellStyle name="Обычный 65" xfId="7"/>
    <cellStyle name="Обычный 69 2" xfId="8"/>
    <cellStyle name="Обычный 9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838200</xdr:colOff>
      <xdr:row>13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3" name="Рисунок 78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13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90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7" name="Рисунок 90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90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89" name="Рисунок 288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6670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3" name="Рисунок 41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7" name="Рисунок 53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1" name="Рисунок 6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31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3" name="Рисунок 103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0275" y="23622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7" name="Рисунок 1156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16325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5" name="Рисунок 140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43275" y="47577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31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535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2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24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27559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25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26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27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28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58221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12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3705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3" name="Рисунок 16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11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2705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7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6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710803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7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5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29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69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33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20491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3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8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6430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1" name="Рисунок 128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838200</xdr:colOff>
      <xdr:row>30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8513" y="1439465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zoomScale="80" zoomScaleNormal="80" workbookViewId="0">
      <selection activeCell="Q17" sqref="Q17"/>
    </sheetView>
  </sheetViews>
  <sheetFormatPr defaultRowHeight="12.75" x14ac:dyDescent="0.2"/>
  <cols>
    <col min="1" max="1" width="7.85546875" style="2" customWidth="1"/>
    <col min="2" max="2" width="29.7109375" style="2" customWidth="1"/>
    <col min="3" max="3" width="15.42578125" style="2" customWidth="1"/>
    <col min="4" max="4" width="54.140625" style="2" customWidth="1"/>
    <col min="5" max="5" width="9.140625" style="2" customWidth="1"/>
    <col min="6" max="6" width="11" style="2" customWidth="1"/>
    <col min="7" max="7" width="15.140625" style="2" customWidth="1"/>
    <col min="8" max="8" width="16.7109375" style="2" customWidth="1"/>
    <col min="9" max="9" width="13.42578125" style="2" customWidth="1"/>
    <col min="10" max="10" width="24.5703125" style="2" customWidth="1"/>
    <col min="11" max="16384" width="9.140625" style="2"/>
  </cols>
  <sheetData>
    <row r="1" spans="1:15" x14ac:dyDescent="0.2">
      <c r="A1" s="81" t="s">
        <v>19</v>
      </c>
      <c r="B1" s="81"/>
      <c r="C1" s="81"/>
      <c r="D1" s="81"/>
      <c r="E1" s="81"/>
      <c r="F1" s="81"/>
      <c r="G1" s="81"/>
      <c r="H1" s="81"/>
      <c r="I1" s="81"/>
    </row>
    <row r="2" spans="1:15" x14ac:dyDescent="0.2">
      <c r="A2" s="3"/>
      <c r="D2" s="1"/>
      <c r="H2" s="4"/>
    </row>
    <row r="3" spans="1:15" ht="51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</row>
    <row r="4" spans="1:15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</row>
    <row r="5" spans="1:15" x14ac:dyDescent="0.2">
      <c r="A5" s="82" t="s">
        <v>9</v>
      </c>
      <c r="B5" s="83"/>
      <c r="C5" s="83"/>
      <c r="D5" s="83"/>
      <c r="E5" s="83"/>
      <c r="F5" s="83"/>
      <c r="G5" s="83"/>
      <c r="H5" s="83"/>
      <c r="I5" s="83"/>
    </row>
    <row r="6" spans="1:15" x14ac:dyDescent="0.2">
      <c r="A6" s="84" t="s">
        <v>10</v>
      </c>
      <c r="B6" s="85"/>
      <c r="C6" s="85"/>
      <c r="D6" s="85"/>
      <c r="E6" s="85"/>
      <c r="F6" s="85"/>
      <c r="G6" s="85"/>
      <c r="H6" s="85"/>
      <c r="I6" s="85"/>
    </row>
    <row r="7" spans="1:15" s="37" customFormat="1" ht="116.25" customHeight="1" x14ac:dyDescent="0.2">
      <c r="A7" s="38">
        <v>1</v>
      </c>
      <c r="B7" s="43" t="s">
        <v>29</v>
      </c>
      <c r="C7" s="31" t="s">
        <v>17</v>
      </c>
      <c r="D7" s="45" t="s">
        <v>27</v>
      </c>
      <c r="E7" s="43">
        <v>1</v>
      </c>
      <c r="F7" s="43" t="s">
        <v>28</v>
      </c>
      <c r="G7" s="44">
        <v>31715</v>
      </c>
      <c r="H7" s="40">
        <f>G7*E7</f>
        <v>31715</v>
      </c>
      <c r="I7" s="42" t="s">
        <v>18</v>
      </c>
    </row>
    <row r="8" spans="1:15" s="37" customFormat="1" ht="120" customHeight="1" x14ac:dyDescent="0.2">
      <c r="A8" s="44">
        <v>2</v>
      </c>
      <c r="B8" s="43" t="s">
        <v>30</v>
      </c>
      <c r="C8" s="31" t="s">
        <v>17</v>
      </c>
      <c r="D8" s="45" t="s">
        <v>31</v>
      </c>
      <c r="E8" s="43">
        <v>1</v>
      </c>
      <c r="F8" s="43" t="s">
        <v>28</v>
      </c>
      <c r="G8" s="44">
        <v>110730</v>
      </c>
      <c r="H8" s="40">
        <f>G8*E8</f>
        <v>110730</v>
      </c>
      <c r="I8" s="42" t="s">
        <v>18</v>
      </c>
    </row>
    <row r="9" spans="1:15" s="37" customFormat="1" ht="132.75" customHeight="1" x14ac:dyDescent="0.2">
      <c r="A9" s="38">
        <v>3</v>
      </c>
      <c r="B9" s="43" t="s">
        <v>32</v>
      </c>
      <c r="C9" s="31" t="s">
        <v>17</v>
      </c>
      <c r="D9" s="45" t="s">
        <v>31</v>
      </c>
      <c r="E9" s="43">
        <v>1</v>
      </c>
      <c r="F9" s="43" t="s">
        <v>28</v>
      </c>
      <c r="G9" s="44">
        <v>193268</v>
      </c>
      <c r="H9" s="40">
        <f>G9*E9</f>
        <v>193268</v>
      </c>
      <c r="I9" s="42" t="s">
        <v>18</v>
      </c>
    </row>
    <row r="10" spans="1:15" s="18" customFormat="1" x14ac:dyDescent="0.2">
      <c r="A10" s="13"/>
      <c r="B10" s="14" t="s">
        <v>11</v>
      </c>
      <c r="C10" s="14"/>
      <c r="D10" s="14"/>
      <c r="E10" s="15"/>
      <c r="F10" s="15"/>
      <c r="G10" s="16"/>
      <c r="H10" s="16">
        <f>SUM(H7:H9)</f>
        <v>335713</v>
      </c>
      <c r="I10" s="17"/>
      <c r="O10" s="37"/>
    </row>
    <row r="11" spans="1:15" x14ac:dyDescent="0.2">
      <c r="A11" s="86" t="s">
        <v>12</v>
      </c>
      <c r="B11" s="87"/>
      <c r="C11" s="87"/>
      <c r="D11" s="87"/>
      <c r="E11" s="88"/>
      <c r="F11" s="88"/>
      <c r="G11" s="88"/>
      <c r="H11" s="87"/>
      <c r="I11" s="87"/>
      <c r="O11" s="18"/>
    </row>
    <row r="12" spans="1:15" s="37" customFormat="1" ht="38.25" x14ac:dyDescent="0.2">
      <c r="A12" s="39">
        <v>1</v>
      </c>
      <c r="B12" s="46" t="s">
        <v>22</v>
      </c>
      <c r="C12" s="33" t="s">
        <v>23</v>
      </c>
      <c r="D12" s="46" t="s">
        <v>24</v>
      </c>
      <c r="E12" s="34">
        <v>1</v>
      </c>
      <c r="F12" s="41" t="s">
        <v>16</v>
      </c>
      <c r="G12" s="47"/>
      <c r="H12" s="36">
        <v>450000</v>
      </c>
      <c r="I12" s="42" t="s">
        <v>18</v>
      </c>
      <c r="O12" s="2"/>
    </row>
    <row r="13" spans="1:15" s="37" customFormat="1" ht="38.25" x14ac:dyDescent="0.2">
      <c r="A13" s="39">
        <v>2</v>
      </c>
      <c r="B13" s="46" t="s">
        <v>26</v>
      </c>
      <c r="C13" s="33" t="s">
        <v>23</v>
      </c>
      <c r="D13" s="46" t="s">
        <v>25</v>
      </c>
      <c r="E13" s="34">
        <v>1</v>
      </c>
      <c r="F13" s="41" t="s">
        <v>16</v>
      </c>
      <c r="G13" s="47"/>
      <c r="H13" s="36">
        <v>50000</v>
      </c>
      <c r="I13" s="42" t="s">
        <v>18</v>
      </c>
    </row>
    <row r="14" spans="1:15" s="37" customFormat="1" ht="38.25" x14ac:dyDescent="0.2">
      <c r="A14" s="39">
        <v>3</v>
      </c>
      <c r="B14" s="30" t="s">
        <v>20</v>
      </c>
      <c r="C14" s="33" t="s">
        <v>21</v>
      </c>
      <c r="D14" s="30" t="s">
        <v>20</v>
      </c>
      <c r="E14" s="34">
        <v>1</v>
      </c>
      <c r="F14" s="41" t="s">
        <v>16</v>
      </c>
      <c r="G14" s="35"/>
      <c r="H14" s="36">
        <v>272280</v>
      </c>
      <c r="I14" s="42" t="s">
        <v>18</v>
      </c>
    </row>
    <row r="15" spans="1:15" s="37" customFormat="1" ht="44.25" customHeight="1" x14ac:dyDescent="0.2">
      <c r="A15" s="39">
        <v>4</v>
      </c>
      <c r="B15" s="48" t="s">
        <v>33</v>
      </c>
      <c r="C15" s="41" t="s">
        <v>23</v>
      </c>
      <c r="D15" s="48" t="s">
        <v>34</v>
      </c>
      <c r="E15" s="44">
        <v>1</v>
      </c>
      <c r="F15" s="41" t="s">
        <v>16</v>
      </c>
      <c r="G15" s="49"/>
      <c r="H15" s="36">
        <v>40000</v>
      </c>
      <c r="I15" s="42" t="s">
        <v>18</v>
      </c>
    </row>
    <row r="16" spans="1:15" s="37" customFormat="1" ht="120.75" customHeight="1" x14ac:dyDescent="0.2">
      <c r="A16" s="39">
        <v>5</v>
      </c>
      <c r="B16" s="48" t="s">
        <v>35</v>
      </c>
      <c r="C16" s="41" t="s">
        <v>23</v>
      </c>
      <c r="D16" s="48" t="s">
        <v>36</v>
      </c>
      <c r="E16" s="44">
        <v>1</v>
      </c>
      <c r="F16" s="41" t="s">
        <v>16</v>
      </c>
      <c r="G16" s="49"/>
      <c r="H16" s="36">
        <v>31900</v>
      </c>
      <c r="I16" s="42" t="s">
        <v>18</v>
      </c>
    </row>
    <row r="17" spans="1:15" s="37" customFormat="1" ht="120.75" customHeight="1" x14ac:dyDescent="0.2">
      <c r="A17" s="39">
        <v>6</v>
      </c>
      <c r="B17" s="48" t="s">
        <v>37</v>
      </c>
      <c r="C17" s="41" t="s">
        <v>38</v>
      </c>
      <c r="D17" s="48" t="s">
        <v>39</v>
      </c>
      <c r="E17" s="44">
        <v>1</v>
      </c>
      <c r="F17" s="41" t="s">
        <v>16</v>
      </c>
      <c r="G17" s="49"/>
      <c r="H17" s="36">
        <v>13530</v>
      </c>
      <c r="I17" s="42" t="s">
        <v>18</v>
      </c>
    </row>
    <row r="18" spans="1:15" ht="15" customHeight="1" x14ac:dyDescent="0.2">
      <c r="A18" s="12"/>
      <c r="B18" s="19" t="s">
        <v>13</v>
      </c>
      <c r="C18" s="11" t="s">
        <v>14</v>
      </c>
      <c r="D18" s="20"/>
      <c r="E18" s="11" t="s">
        <v>14</v>
      </c>
      <c r="F18" s="11" t="s">
        <v>14</v>
      </c>
      <c r="G18" s="21"/>
      <c r="H18" s="22">
        <f>SUM(H12:H17)</f>
        <v>857710</v>
      </c>
      <c r="I18" s="10"/>
      <c r="O18" s="37"/>
    </row>
    <row r="19" spans="1:15" x14ac:dyDescent="0.2">
      <c r="A19" s="23"/>
      <c r="B19" s="24" t="s">
        <v>15</v>
      </c>
      <c r="C19" s="25" t="s">
        <v>14</v>
      </c>
      <c r="D19" s="26"/>
      <c r="E19" s="25" t="s">
        <v>14</v>
      </c>
      <c r="F19" s="25" t="s">
        <v>14</v>
      </c>
      <c r="G19" s="27"/>
      <c r="H19" s="28">
        <f>H18+H10</f>
        <v>1193423</v>
      </c>
      <c r="I19" s="29"/>
    </row>
    <row r="20" spans="1:15" s="60" customFormat="1" ht="12.75" customHeight="1" x14ac:dyDescent="0.2">
      <c r="A20" s="89"/>
      <c r="B20" s="89"/>
      <c r="C20" s="89"/>
      <c r="D20" s="89"/>
      <c r="E20" s="89"/>
      <c r="F20" s="89"/>
      <c r="G20" s="89"/>
      <c r="H20" s="89"/>
      <c r="I20" s="89"/>
    </row>
    <row r="21" spans="1:15" s="60" customFormat="1" x14ac:dyDescent="0.2">
      <c r="A21" s="79"/>
      <c r="B21" s="79"/>
      <c r="C21" s="79"/>
      <c r="D21" s="79"/>
      <c r="E21" s="79"/>
      <c r="F21" s="79"/>
      <c r="G21" s="79"/>
      <c r="H21" s="79"/>
      <c r="I21" s="79"/>
    </row>
    <row r="22" spans="1:15" s="60" customFormat="1" ht="45" customHeight="1" x14ac:dyDescent="0.2">
      <c r="A22" s="50"/>
      <c r="B22" s="51"/>
      <c r="C22" s="52"/>
      <c r="D22" s="53"/>
      <c r="E22" s="52"/>
      <c r="F22" s="52"/>
      <c r="G22" s="59"/>
      <c r="H22" s="50"/>
      <c r="I22" s="54"/>
    </row>
    <row r="23" spans="1:15" s="60" customFormat="1" x14ac:dyDescent="0.2">
      <c r="A23" s="56"/>
      <c r="B23" s="62"/>
      <c r="C23" s="52"/>
      <c r="D23" s="52"/>
      <c r="E23" s="52"/>
      <c r="F23" s="63"/>
      <c r="G23" s="52"/>
      <c r="H23" s="64"/>
      <c r="I23" s="51"/>
      <c r="O23" s="55"/>
    </row>
    <row r="24" spans="1:15" s="60" customFormat="1" x14ac:dyDescent="0.2">
      <c r="A24" s="79"/>
      <c r="B24" s="79"/>
      <c r="C24" s="79"/>
      <c r="D24" s="79"/>
      <c r="E24" s="79"/>
      <c r="F24" s="79"/>
      <c r="G24" s="79"/>
      <c r="H24" s="79"/>
      <c r="I24" s="79"/>
    </row>
    <row r="25" spans="1:15" s="60" customFormat="1" x14ac:dyDescent="0.2">
      <c r="A25" s="56"/>
      <c r="B25" s="51"/>
      <c r="C25" s="57"/>
      <c r="D25" s="58"/>
      <c r="E25" s="52"/>
      <c r="F25" s="52"/>
      <c r="G25" s="65"/>
      <c r="H25" s="59"/>
      <c r="I25" s="54"/>
    </row>
    <row r="26" spans="1:15" s="60" customFormat="1" x14ac:dyDescent="0.2">
      <c r="A26" s="56"/>
      <c r="B26" s="66"/>
      <c r="C26" s="57"/>
      <c r="D26" s="67"/>
      <c r="E26" s="52"/>
      <c r="F26" s="52"/>
      <c r="G26" s="52"/>
      <c r="H26" s="68"/>
      <c r="I26" s="54"/>
      <c r="J26" s="61"/>
    </row>
    <row r="27" spans="1:15" s="60" customFormat="1" x14ac:dyDescent="0.2">
      <c r="A27" s="56"/>
      <c r="B27" s="66"/>
      <c r="C27" s="57"/>
      <c r="D27" s="67"/>
      <c r="E27" s="52"/>
      <c r="F27" s="52"/>
      <c r="G27" s="52"/>
      <c r="H27" s="68"/>
      <c r="I27" s="54"/>
      <c r="J27" s="61"/>
    </row>
    <row r="28" spans="1:15" s="60" customFormat="1" x14ac:dyDescent="0.2">
      <c r="A28" s="56"/>
      <c r="B28" s="66"/>
      <c r="C28" s="57"/>
      <c r="D28" s="67"/>
      <c r="E28" s="52"/>
      <c r="F28" s="52"/>
      <c r="G28" s="52"/>
      <c r="H28" s="69"/>
      <c r="I28" s="54"/>
    </row>
    <row r="29" spans="1:15" s="60" customFormat="1" ht="78" customHeight="1" x14ac:dyDescent="0.2">
      <c r="A29" s="56"/>
      <c r="B29" s="66"/>
      <c r="C29" s="57"/>
      <c r="D29" s="67"/>
      <c r="E29" s="52"/>
      <c r="F29" s="52"/>
      <c r="G29" s="52"/>
      <c r="H29" s="69"/>
      <c r="I29" s="54"/>
    </row>
    <row r="30" spans="1:15" s="60" customFormat="1" ht="66" customHeight="1" x14ac:dyDescent="0.2">
      <c r="A30" s="56"/>
      <c r="B30" s="66"/>
      <c r="C30" s="57"/>
      <c r="D30" s="67"/>
      <c r="E30" s="52"/>
      <c r="F30" s="52"/>
      <c r="G30" s="52"/>
      <c r="H30" s="69"/>
      <c r="I30" s="54"/>
    </row>
    <row r="31" spans="1:15" s="60" customFormat="1" ht="55.5" customHeight="1" x14ac:dyDescent="0.2">
      <c r="A31" s="56"/>
      <c r="B31" s="66"/>
      <c r="C31" s="57"/>
      <c r="D31" s="67"/>
      <c r="E31" s="52"/>
      <c r="F31" s="52"/>
      <c r="G31" s="52"/>
      <c r="H31" s="69"/>
      <c r="I31" s="54"/>
    </row>
    <row r="32" spans="1:15" s="60" customFormat="1" x14ac:dyDescent="0.2">
      <c r="A32" s="70"/>
      <c r="B32" s="71"/>
      <c r="C32" s="52"/>
      <c r="D32" s="52"/>
      <c r="E32" s="52"/>
      <c r="F32" s="52"/>
      <c r="G32" s="52"/>
      <c r="H32" s="64"/>
      <c r="I32" s="51"/>
    </row>
    <row r="33" spans="1:9" s="60" customFormat="1" x14ac:dyDescent="0.2">
      <c r="A33" s="80"/>
      <c r="B33" s="80"/>
      <c r="C33" s="80"/>
      <c r="D33" s="80"/>
      <c r="E33" s="80"/>
      <c r="F33" s="80"/>
      <c r="G33" s="80"/>
      <c r="H33" s="80"/>
      <c r="I33" s="80"/>
    </row>
    <row r="34" spans="1:9" s="60" customFormat="1" ht="52.5" customHeight="1" x14ac:dyDescent="0.2">
      <c r="A34" s="50"/>
      <c r="B34" s="52"/>
      <c r="C34" s="57"/>
      <c r="D34" s="58"/>
      <c r="E34" s="52"/>
      <c r="F34" s="52"/>
      <c r="G34" s="72"/>
      <c r="H34" s="59"/>
      <c r="I34" s="54"/>
    </row>
    <row r="35" spans="1:9" s="60" customFormat="1" x14ac:dyDescent="0.2">
      <c r="A35" s="56"/>
      <c r="B35" s="73"/>
      <c r="C35" s="74"/>
      <c r="D35" s="74"/>
      <c r="E35" s="63"/>
      <c r="F35" s="63"/>
      <c r="G35" s="75"/>
      <c r="H35" s="64"/>
      <c r="I35" s="76"/>
    </row>
    <row r="36" spans="1:9" s="60" customFormat="1" x14ac:dyDescent="0.2">
      <c r="A36" s="70"/>
      <c r="B36" s="71"/>
      <c r="C36" s="71"/>
      <c r="D36" s="62"/>
      <c r="E36" s="77"/>
      <c r="F36" s="71"/>
      <c r="G36" s="71"/>
      <c r="H36" s="64"/>
      <c r="I36" s="71"/>
    </row>
    <row r="37" spans="1:9" s="60" customFormat="1" x14ac:dyDescent="0.2">
      <c r="A37" s="78"/>
      <c r="B37" s="71"/>
      <c r="C37" s="71"/>
      <c r="D37" s="62"/>
      <c r="E37" s="77"/>
      <c r="F37" s="71"/>
      <c r="G37" s="71"/>
      <c r="H37" s="64"/>
      <c r="I37" s="71"/>
    </row>
    <row r="38" spans="1:9" s="60" customFormat="1" x14ac:dyDescent="0.2"/>
    <row r="39" spans="1:9" s="60" customFormat="1" x14ac:dyDescent="0.2"/>
  </sheetData>
  <mergeCells count="8">
    <mergeCell ref="A21:I21"/>
    <mergeCell ref="A24:I24"/>
    <mergeCell ref="A33:I33"/>
    <mergeCell ref="A1:I1"/>
    <mergeCell ref="A5:I5"/>
    <mergeCell ref="A6:I6"/>
    <mergeCell ref="A11:I11"/>
    <mergeCell ref="A20:I2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D14" sqref="A1:D14"/>
    </sheetView>
  </sheetViews>
  <sheetFormatPr defaultRowHeight="15" x14ac:dyDescent="0.25"/>
  <cols>
    <col min="1" max="1" width="15.7109375" style="32" customWidth="1"/>
    <col min="2" max="2" width="10" bestFit="1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6" spans="1:1" x14ac:dyDescent="0.25">
      <c r="A6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Zarina Aisina</cp:lastModifiedBy>
  <cp:lastPrinted>2017-07-31T05:18:39Z</cp:lastPrinted>
  <dcterms:created xsi:type="dcterms:W3CDTF">2017-01-05T09:56:28Z</dcterms:created>
  <dcterms:modified xsi:type="dcterms:W3CDTF">2018-03-02T11:51:32Z</dcterms:modified>
</cp:coreProperties>
</file>