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2022'!$A$1:$J$120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1" l="1"/>
  <c r="H113" i="1"/>
  <c r="H34" i="1" l="1"/>
  <c r="H21" i="1" l="1"/>
</calcChain>
</file>

<file path=xl/sharedStrings.xml><?xml version="1.0" encoding="utf-8"?>
<sst xmlns="http://schemas.openxmlformats.org/spreadsheetml/2006/main" count="149" uniqueCount="72">
  <si>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</si>
  <si>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</si>
  <si>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</si>
  <si>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</si>
  <si>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</si>
  <si>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</si>
  <si>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</si>
  <si>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</si>
  <si>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</si>
  <si>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</si>
  <si>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</si>
  <si>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</si>
  <si>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</si>
  <si>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</si>
  <si>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</si>
  <si>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</si>
  <si>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</si>
  <si>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</si>
  <si>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</si>
  <si>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</si>
  <si>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</si>
  <si>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декабрь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</si>
  <si>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</si>
  <si>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</si>
  <si>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</si>
  <si>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</si>
  <si>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</si>
  <si>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</si>
  <si>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</si>
  <si>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</si>
  <si>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</si>
  <si>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</si>
  <si>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</si>
  <si>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</si>
  <si>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</si>
  <si>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</si>
  <si>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</si>
  <si>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</si>
  <si>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</si>
  <si>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</si>
  <si>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</si>
  <si>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</si>
  <si>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</si>
  <si>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</si>
  <si>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</si>
  <si>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</si>
  <si>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</si>
  <si>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</si>
  <si>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</si>
  <si>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</si>
  <si>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</si>
  <si>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</si>
  <si>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</si>
  <si>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</si>
  <si>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</si>
  <si>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</si>
  <si>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</si>
  <si>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</si>
  <si>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</si>
  <si>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</si>
  <si>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</si>
  <si>
    <t>Услуги по изготовлению топографической съемки</t>
  </si>
  <si>
    <t>п.3.1. Правил пп.6)</t>
  </si>
  <si>
    <t>Изготовление топографической съемки М1:500 под строительство линейно-кабельных сооружений связи (оптический кабель) для объектов автономной 
организации образования «Назарбаев Университет» и ее организаций</t>
  </si>
  <si>
    <t>июнь</t>
  </si>
  <si>
    <t>Услуги по оценке доли</t>
  </si>
  <si>
    <t>Оценка 100% доли участия ЧУ «Дирекция строящегося предприятия» в уставном капитале ТОО «Научный оздоровительный комплекс»</t>
  </si>
  <si>
    <t>сентябрь</t>
  </si>
  <si>
    <t>Изготовление идентификационных документов на условные земельные доли земельного участка, расположенного по адресу: город Астана, район "Нура", проспект Кабанбай батыра, 53</t>
  </si>
  <si>
    <t>работа</t>
  </si>
  <si>
    <t>Работы по проведению инженерно-геологических изысканий</t>
  </si>
  <si>
    <t>Проведение инженерно-геологических изысканий под строительство линейно-кабельных сооружений связи (оптический кабель) для объектов автономной организации образования «Назарбаев Университет» и ее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</si>
</sst>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0"/>
      <color theme="1"/>
      <name val="Kz 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6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5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  <sheetName val="Managed Capacity"/>
      <sheetName val="Статьи"/>
      <sheetName val="Control Settings"/>
      <sheetName val="income_expenses 2004"/>
      <sheetName val="10. Входные данные"/>
      <sheetName val="O.500 Property Tax"/>
      <sheetName val="Команда и роли"/>
      <sheetName val="12НК"/>
      <sheetName val="7НК"/>
      <sheetName val="объекты обществаКокшетау"/>
      <sheetName val="отложенные налоги"/>
      <sheetName val="Графики В2С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Исх.данные"/>
      <sheetName val="распределение модели"/>
      <sheetName val="цеховые"/>
      <sheetName val="9"/>
      <sheetName val="Analytics"/>
      <sheetName val="FA Movement Kyrg"/>
      <sheetName val="FA Movement "/>
      <sheetName val="depreciation testing"/>
      <sheetName val="УПРАВЛЕНИЕ11"/>
      <sheetName val="Movement"/>
      <sheetName val="Additions_Disposals"/>
      <sheetName val="ВСДС_1 (MAIN)"/>
      <sheetName val="Test of FA Installation"/>
      <sheetName val="Additions"/>
      <sheetName val="01-45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K-800 Imp. test"/>
      <sheetName val="Гр5(о)"/>
      <sheetName val="Макро"/>
      <sheetName val="$ IS"/>
      <sheetName val="7"/>
      <sheetName val="10"/>
      <sheetName val="-расчет налогов от ФОТ  на 2014"/>
      <sheetName val="Reference"/>
      <sheetName val="перевозки"/>
      <sheetName val="L-1"/>
      <sheetName val="ввод-вывод ОС авг2004- 2005"/>
      <sheetName val="Форма3.6"/>
      <sheetName val="Graph"/>
      <sheetName val="Pbs_Wbs_ATC"/>
      <sheetName val="misc"/>
      <sheetName val="факс(2005-20гг_)1"/>
      <sheetName val="SA_Procedures"/>
      <sheetName val="ГМ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Спр__раб_"/>
      <sheetName val="16.12"/>
      <sheetName val="6 NK"/>
      <sheetName val="1кв. "/>
      <sheetName val="замер"/>
      <sheetName val="78"/>
      <sheetName val="PM-TE"/>
      <sheetName val="Test"/>
      <sheetName val="Keys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Бюджет тек. затрат"/>
      <sheetName val="коммун.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Служебный ФКРБ"/>
      <sheetName val="Источник финансирования"/>
      <sheetName val="Способ закупки"/>
      <sheetName val="Тип пункта плана"/>
      <sheetName val="коммун_"/>
      <sheetName val="Бюджет_тек__затрат"/>
      <sheetName val="K-800_Imp__test"/>
      <sheetName val="не_удалять!"/>
      <sheetName val="Disclosure"/>
      <sheetName val="4"/>
      <sheetName val="заявка_на_произ"/>
      <sheetName val="ТД РАП"/>
      <sheetName val="Profiles"/>
      <sheetName val="Well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fish"/>
      <sheetName val="тиме"/>
      <sheetName val="InputTI"/>
      <sheetName val="PIT&amp;PP(2)"/>
      <sheetName val="Служебный ФК_x0005__x0000_"/>
      <sheetName val="Loaded"/>
      <sheetName val="6НК簀⽕쐀⽕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K-800_Imp__test1"/>
      <sheetName val="FA_register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Бонды стр.341"/>
      <sheetName val="Threshold Table"/>
      <sheetName val="Простой 5-10 тн"/>
      <sheetName val="Input TI"/>
      <sheetName val="Служебный ФК_x0005_"/>
      <sheetName val="6НКԯ"/>
      <sheetName val="Служебный ФК"/>
      <sheetName val="6НК0"/>
      <sheetName val="Служебный ФК?_x001f_"/>
      <sheetName val="Служебный ФК?_x0012_"/>
      <sheetName val="6НК/"/>
      <sheetName val="7.аффи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  <sheetName val="БРК УЖ"/>
      <sheetName val="План_произв-в_x0006__x000c__x0007__x000f__x0010__x0011__x0007__x0007_贰΢ǅ_x0000_Ā_x0000__x0000__x0000__x0000_"/>
      <sheetName val="Служебный ФК悤_x001d_"/>
      <sheetName val="[form.xls]6НК/_x0000_�¹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6НК吀ᥢഀ榃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-расчет_налогов_от_ФОТ__на_2011"/>
      <sheetName val="Форма3_6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тиме"/>
      <sheetName val="[form.xls][form.xls]6НК/_x0000_�¹"/>
      <sheetName val="Исх"/>
      <sheetName val="[form.xls][form.xls]6НК/_x0000_렀£"/>
      <sheetName val="План_произв-в_x0006__x000c__x0007__x000f__x0010__x0011__x0007__x0007_贰΢ǅ"/>
      <sheetName val="Project Detail Inputs"/>
      <sheetName val="ВСДС_1 (MAIN)"/>
      <sheetName val="6НК쌊 /_x0000_"/>
      <sheetName val="14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Затраты утил.ТБО"/>
      <sheetName val="Админ и ОPEX 2010-12гг"/>
      <sheetName val="14_1_2_2__Услуги связи_"/>
      <sheetName val="Общие данные"/>
      <sheetName val="ПАРАМ"/>
      <sheetName val="канат.прод."/>
      <sheetName val="канат_прод_"/>
      <sheetName val="ноябрь_-_декабрь"/>
      <sheetName val="Ф3"/>
      <sheetName val="4НК"/>
      <sheetName val="LTM"/>
      <sheetName val="CREDIT STATS"/>
      <sheetName val="DropZone"/>
      <sheetName val="Analitics"/>
      <sheetName val="Test of FA Installation"/>
      <sheetName val="Additions"/>
      <sheetName val="Расчет объема СУИБ"/>
      <sheetName val="Энергия"/>
      <sheetName val="FS-97"/>
      <sheetName val="всп"/>
      <sheetName val="Staff"/>
      <sheetName val="Пром1"/>
      <sheetName val="Ural med"/>
      <sheetName val="НДПИ"/>
      <sheetName val="CONB001A_010_30"/>
      <sheetName val="Store"/>
      <sheetName val="КС 2018"/>
      <sheetName val="Lists"/>
      <sheetName val="Коэфф"/>
      <sheetName val="98-02E&amp;PSUM"/>
      <sheetName val="Input TI"/>
      <sheetName val="3.ФОТ"/>
      <sheetName val="4.Налоги"/>
      <sheetName val="Конс 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Индексы перероценки"/>
      <sheetName val="6НК/_x0000_ó"/>
      <sheetName val="Конфигурация МАКРО"/>
      <sheetName val="Product Assumptions"/>
      <sheetName val="ConsumptionPerUnit"/>
      <sheetName val="14.1.8.11.(Прочие)"/>
      <sheetName val="Все виды материалов D`1-18"/>
      <sheetName val="01-45"/>
      <sheetName val="b-4"/>
      <sheetName val="Sheet3"/>
      <sheetName val="6НК쌊 /"/>
      <sheetName val="ожид ФОТ_2010_форма1"/>
      <sheetName val="свод ФОТ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VI REVENUE OOD"/>
      <sheetName val="IIb P&amp;L short"/>
      <sheetName val="IV REVENUE ROOMS"/>
      <sheetName val="IV REVENUE  F&amp;B"/>
      <sheetName val="COS"/>
      <sheetName val="пассоб"/>
      <sheetName val="Royalty"/>
      <sheetName val="пост. пар."/>
      <sheetName val="CURCURS"/>
      <sheetName val="КАТО"/>
      <sheetName val="Фин. пок-ли"/>
      <sheetName val="DCF"/>
      <sheetName val="Prep"/>
      <sheetName val="Utility"/>
      <sheetName val="ГБ"/>
      <sheetName val="Вып_П_П_"/>
      <sheetName val="План_произв-в贰΢ǅĀ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показатели"/>
      <sheetName val="рев дф (1.08.) (3)"/>
      <sheetName val="Фонд 15гор"/>
      <sheetName val="List of Functions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акт10"/>
      <sheetName val="Master Inputs Start here"/>
      <sheetName val="1 квартал"/>
      <sheetName val="консалт"/>
      <sheetName val="6НК_x0007__x001c_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/>
      <sheetData sheetId="1100"/>
      <sheetData sheetId="1101"/>
      <sheetData sheetId="1102"/>
      <sheetData sheetId="1103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summary"/>
      <sheetName val="производство"/>
      <sheetName val="Mvmnt (consolidated)"/>
      <sheetName val="Mvmnt CIP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Lay-off provision"/>
      <sheetName val="ДС МЗК"/>
      <sheetName val="клиенты на 30_09(перв_источник)"/>
      <sheetName val="P&amp;L"/>
      <sheetName val="Provisions"/>
      <sheetName val="Disclosure"/>
      <sheetName val="Исх.данные"/>
      <sheetName val="Кэш-фло (текущий)"/>
      <sheetName val="Показ.Эфф.Инвест."/>
      <sheetName val="9-1"/>
      <sheetName val="4"/>
      <sheetName val="1-1"/>
      <sheetName val="1"/>
      <sheetName val="АПК реформа"/>
      <sheetName val="Гр5(о)"/>
      <sheetName val="ДС_МЗК"/>
      <sheetName val="Movements"/>
      <sheetName val="допущения"/>
      <sheetName val="Конс "/>
      <sheetName val="A-6"/>
      <sheetName val="1 вариант  2009 "/>
      <sheetName val="ПКОП_3_100%"/>
      <sheetName val="ПКОП_2_100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  <sheetName val="FP20DB (3)"/>
      <sheetName val="gaeshpetco"/>
      <sheetName val="ДС МЗК"/>
      <sheetName val="Собственный капитал"/>
      <sheetName val="7"/>
      <sheetName val="10"/>
      <sheetName val="производство"/>
      <sheetName val="Титул1"/>
      <sheetName val="ЯНВАРЬ"/>
      <sheetName val="шифр (расходы)"/>
      <sheetName val="Касс книга"/>
      <sheetName val="Balance Sheet"/>
      <sheetName val="XREF"/>
      <sheetName val="summary"/>
      <sheetName val="Disclosure"/>
      <sheetName val="Movement"/>
      <sheetName val="Б.мчас (П)"/>
      <sheetName val="год (2)"/>
      <sheetName val="3НК"/>
      <sheetName val="#ССЫЛКА"/>
      <sheetName val="ЦентрЗатр"/>
      <sheetName val="ЕдИзм"/>
      <sheetName val="Предпр"/>
      <sheetName val="2БО"/>
      <sheetName val="Преискурант"/>
      <sheetName val="1NK"/>
      <sheetName val="факс(2005-20гг.)"/>
      <sheetName val="gas1999"/>
      <sheetName val="ДС_МЗК"/>
      <sheetName val="Собственный_капитал"/>
      <sheetName val="Threshold Table"/>
      <sheetName val="консалт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  <sheetName val="ноотбук"/>
      <sheetName val="сервер"/>
      <sheetName val="минитипография"/>
      <sheetName val="pp&amp;e mvt for 2003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  <sheetName val="расш. себестоим."/>
      <sheetName val="расш реал"/>
      <sheetName val="расш ОАР"/>
      <sheetName val="Ф2"/>
      <sheetName val="Ф4"/>
      <sheetName val="CURCURS"/>
      <sheetName val="Loans_out"/>
      <sheetName val="План_ГЗ"/>
      <sheetName val="доходы_и_расходы_"/>
      <sheetName val="B_11"/>
      <sheetName val="C_251"/>
      <sheetName val="A_1001"/>
      <sheetName val="14_1_2_2__Услуги_связи_1"/>
      <sheetName val="расш__себестоим_"/>
      <sheetName val="расш_реал"/>
      <sheetName val="расш_ОАР"/>
      <sheetName val="муз_колледж"/>
      <sheetName val="консалт"/>
      <sheetName val="Sample"/>
      <sheetName val="Свод за 2008г"/>
      <sheetName val="ДИП проч"/>
      <sheetName val="ДМИР НОВЫЙ"/>
      <sheetName val="ДУП проч"/>
      <sheetName val="Тип пункта плана"/>
      <sheetName val="C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>
        <row r="1">
          <cell r="G1" t="str">
            <v/>
          </cell>
        </row>
      </sheetData>
      <sheetData sheetId="398">
        <row r="1">
          <cell r="G1">
            <v>0</v>
          </cell>
        </row>
      </sheetData>
      <sheetData sheetId="399">
        <row r="1">
          <cell r="G1" t="str">
            <v/>
          </cell>
        </row>
      </sheetData>
      <sheetData sheetId="400">
        <row r="1">
          <cell r="G1" t="str">
            <v/>
          </cell>
        </row>
      </sheetData>
      <sheetData sheetId="401">
        <row r="1">
          <cell r="G1" t="str">
            <v/>
          </cell>
        </row>
      </sheetData>
      <sheetData sheetId="402">
        <row r="1">
          <cell r="G1" t="str">
            <v/>
          </cell>
        </row>
      </sheetData>
      <sheetData sheetId="403">
        <row r="1">
          <cell r="G1" t="str">
            <v/>
          </cell>
        </row>
      </sheetData>
      <sheetData sheetId="404">
        <row r="1">
          <cell r="G1" t="str">
            <v/>
          </cell>
        </row>
      </sheetData>
      <sheetData sheetId="405">
        <row r="1">
          <cell r="G1" t="str">
            <v/>
          </cell>
        </row>
      </sheetData>
      <sheetData sheetId="406">
        <row r="1">
          <cell r="G1" t="str">
            <v/>
          </cell>
        </row>
      </sheetData>
      <sheetData sheetId="407">
        <row r="1">
          <cell r="G1" t="str">
            <v/>
          </cell>
        </row>
      </sheetData>
      <sheetData sheetId="408">
        <row r="1">
          <cell r="G1" t="str">
            <v/>
          </cell>
        </row>
      </sheetData>
      <sheetData sheetId="409">
        <row r="1">
          <cell r="G1" t="str">
            <v/>
          </cell>
        </row>
      </sheetData>
      <sheetData sheetId="410">
        <row r="1">
          <cell r="G1" t="str">
            <v/>
          </cell>
        </row>
      </sheetData>
      <sheetData sheetId="411">
        <row r="1">
          <cell r="G1" t="str">
            <v/>
          </cell>
        </row>
      </sheetData>
      <sheetData sheetId="412">
        <row r="1">
          <cell r="G1" t="str">
            <v/>
          </cell>
        </row>
      </sheetData>
      <sheetData sheetId="413">
        <row r="1">
          <cell r="G1" t="str">
            <v/>
          </cell>
        </row>
      </sheetData>
      <sheetData sheetId="414">
        <row r="1">
          <cell r="G1" t="str">
            <v/>
          </cell>
        </row>
      </sheetData>
      <sheetData sheetId="415">
        <row r="1">
          <cell r="G1" t="str">
            <v/>
          </cell>
        </row>
      </sheetData>
      <sheetData sheetId="416">
        <row r="1">
          <cell r="G1" t="str">
            <v/>
          </cell>
        </row>
      </sheetData>
      <sheetData sheetId="417">
        <row r="1">
          <cell r="G1" t="str">
            <v/>
          </cell>
        </row>
      </sheetData>
      <sheetData sheetId="418">
        <row r="1">
          <cell r="G1" t="str">
            <v/>
          </cell>
        </row>
      </sheetData>
      <sheetData sheetId="419">
        <row r="1">
          <cell r="G1" t="str">
            <v/>
          </cell>
        </row>
      </sheetData>
      <sheetData sheetId="420">
        <row r="1">
          <cell r="G1" t="str">
            <v/>
          </cell>
        </row>
      </sheetData>
      <sheetData sheetId="421">
        <row r="1">
          <cell r="G1" t="str">
            <v/>
          </cell>
        </row>
      </sheetData>
      <sheetData sheetId="422">
        <row r="1">
          <cell r="G1" t="str">
            <v/>
          </cell>
        </row>
      </sheetData>
      <sheetData sheetId="423">
        <row r="1">
          <cell r="G1" t="str">
            <v/>
          </cell>
        </row>
      </sheetData>
      <sheetData sheetId="424">
        <row r="1">
          <cell r="G1" t="str">
            <v/>
          </cell>
        </row>
      </sheetData>
      <sheetData sheetId="425">
        <row r="1">
          <cell r="G1" t="str">
            <v/>
          </cell>
        </row>
      </sheetData>
      <sheetData sheetId="426">
        <row r="1">
          <cell r="G1" t="str">
            <v/>
          </cell>
        </row>
      </sheetData>
      <sheetData sheetId="427">
        <row r="1">
          <cell r="G1" t="str">
            <v/>
          </cell>
        </row>
      </sheetData>
      <sheetData sheetId="428">
        <row r="1">
          <cell r="G1" t="str">
            <v/>
          </cell>
        </row>
      </sheetData>
      <sheetData sheetId="429">
        <row r="1">
          <cell r="G1" t="str">
            <v/>
          </cell>
        </row>
      </sheetData>
      <sheetData sheetId="430">
        <row r="1">
          <cell r="G1" t="str">
            <v/>
          </cell>
        </row>
      </sheetData>
      <sheetData sheetId="431">
        <row r="1">
          <cell r="G1" t="str">
            <v/>
          </cell>
        </row>
      </sheetData>
      <sheetData sheetId="432">
        <row r="1">
          <cell r="G1" t="str">
            <v/>
          </cell>
        </row>
      </sheetData>
      <sheetData sheetId="433">
        <row r="1">
          <cell r="G1">
            <v>0</v>
          </cell>
        </row>
      </sheetData>
      <sheetData sheetId="434">
        <row r="1">
          <cell r="G1">
            <v>0</v>
          </cell>
        </row>
      </sheetData>
      <sheetData sheetId="435">
        <row r="1">
          <cell r="G1">
            <v>0</v>
          </cell>
        </row>
      </sheetData>
      <sheetData sheetId="436">
        <row r="1">
          <cell r="G1">
            <v>0</v>
          </cell>
        </row>
      </sheetData>
      <sheetData sheetId="437">
        <row r="1">
          <cell r="G1">
            <v>0</v>
          </cell>
        </row>
      </sheetData>
      <sheetData sheetId="438">
        <row r="1">
          <cell r="G1">
            <v>0</v>
          </cell>
        </row>
      </sheetData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>
        <row r="1">
          <cell r="G1">
            <v>0</v>
          </cell>
        </row>
      </sheetData>
      <sheetData sheetId="442">
        <row r="1">
          <cell r="G1">
            <v>0</v>
          </cell>
        </row>
      </sheetData>
      <sheetData sheetId="443">
        <row r="1">
          <cell r="G1">
            <v>0</v>
          </cell>
        </row>
      </sheetData>
      <sheetData sheetId="444">
        <row r="1">
          <cell r="G1">
            <v>0</v>
          </cell>
        </row>
      </sheetData>
      <sheetData sheetId="445">
        <row r="1">
          <cell r="G1">
            <v>0</v>
          </cell>
        </row>
      </sheetData>
      <sheetData sheetId="446">
        <row r="1">
          <cell r="G1">
            <v>0</v>
          </cell>
        </row>
      </sheetData>
      <sheetData sheetId="447">
        <row r="1">
          <cell r="G1">
            <v>0</v>
          </cell>
        </row>
      </sheetData>
      <sheetData sheetId="448">
        <row r="1">
          <cell r="G1">
            <v>0</v>
          </cell>
        </row>
      </sheetData>
      <sheetData sheetId="449">
        <row r="1">
          <cell r="G1">
            <v>0</v>
          </cell>
        </row>
      </sheetData>
      <sheetData sheetId="450">
        <row r="1">
          <cell r="G1">
            <v>0</v>
          </cell>
        </row>
      </sheetData>
      <sheetData sheetId="451">
        <row r="1">
          <cell r="G1">
            <v>0</v>
          </cell>
        </row>
      </sheetData>
      <sheetData sheetId="452">
        <row r="1">
          <cell r="G1">
            <v>0</v>
          </cell>
        </row>
      </sheetData>
      <sheetData sheetId="453">
        <row r="1">
          <cell r="G1">
            <v>0</v>
          </cell>
        </row>
      </sheetData>
      <sheetData sheetId="454">
        <row r="1">
          <cell r="G1">
            <v>0</v>
          </cell>
        </row>
      </sheetData>
      <sheetData sheetId="455">
        <row r="1">
          <cell r="G1">
            <v>0</v>
          </cell>
        </row>
      </sheetData>
      <sheetData sheetId="456">
        <row r="1">
          <cell r="G1">
            <v>0</v>
          </cell>
        </row>
      </sheetData>
      <sheetData sheetId="457">
        <row r="1">
          <cell r="G1">
            <v>0</v>
          </cell>
        </row>
      </sheetData>
      <sheetData sheetId="458">
        <row r="1">
          <cell r="G1">
            <v>0</v>
          </cell>
        </row>
      </sheetData>
      <sheetData sheetId="459">
        <row r="1">
          <cell r="G1">
            <v>0</v>
          </cell>
        </row>
      </sheetData>
      <sheetData sheetId="460">
        <row r="1">
          <cell r="G1">
            <v>0</v>
          </cell>
        </row>
      </sheetData>
      <sheetData sheetId="461">
        <row r="1">
          <cell r="G1">
            <v>0</v>
          </cell>
        </row>
      </sheetData>
      <sheetData sheetId="462">
        <row r="1">
          <cell r="G1">
            <v>0</v>
          </cell>
        </row>
      </sheetData>
      <sheetData sheetId="463">
        <row r="1">
          <cell r="G1" t="str">
            <v xml:space="preserve"> </v>
          </cell>
        </row>
      </sheetData>
      <sheetData sheetId="464">
        <row r="1">
          <cell r="G1">
            <v>0</v>
          </cell>
        </row>
      </sheetData>
      <sheetData sheetId="465">
        <row r="1">
          <cell r="G1">
            <v>0</v>
          </cell>
        </row>
      </sheetData>
      <sheetData sheetId="466">
        <row r="1">
          <cell r="G1" t="str">
            <v xml:space="preserve"> </v>
          </cell>
        </row>
      </sheetData>
      <sheetData sheetId="467">
        <row r="1">
          <cell r="G1" t="str">
            <v xml:space="preserve"> </v>
          </cell>
        </row>
      </sheetData>
      <sheetData sheetId="468">
        <row r="1">
          <cell r="G1">
            <v>0</v>
          </cell>
        </row>
      </sheetData>
      <sheetData sheetId="469">
        <row r="1">
          <cell r="G1">
            <v>0</v>
          </cell>
        </row>
      </sheetData>
      <sheetData sheetId="470">
        <row r="1">
          <cell r="G1" t="str">
            <v xml:space="preserve"> </v>
          </cell>
        </row>
      </sheetData>
      <sheetData sheetId="471">
        <row r="1">
          <cell r="G1">
            <v>0</v>
          </cell>
        </row>
      </sheetData>
      <sheetData sheetId="472">
        <row r="1">
          <cell r="G1">
            <v>0</v>
          </cell>
        </row>
      </sheetData>
      <sheetData sheetId="473">
        <row r="1">
          <cell r="G1">
            <v>0</v>
          </cell>
        </row>
      </sheetData>
      <sheetData sheetId="474">
        <row r="1">
          <cell r="G1">
            <v>0</v>
          </cell>
        </row>
      </sheetData>
      <sheetData sheetId="475">
        <row r="1">
          <cell r="G1">
            <v>0</v>
          </cell>
        </row>
      </sheetData>
      <sheetData sheetId="476">
        <row r="1">
          <cell r="G1" t="str">
            <v/>
          </cell>
        </row>
      </sheetData>
      <sheetData sheetId="477">
        <row r="1">
          <cell r="G1" t="str">
            <v/>
          </cell>
        </row>
      </sheetData>
      <sheetData sheetId="478">
        <row r="1">
          <cell r="G1" t="str">
            <v/>
          </cell>
        </row>
      </sheetData>
      <sheetData sheetId="479">
        <row r="1">
          <cell r="G1" t="str">
            <v/>
          </cell>
        </row>
      </sheetData>
      <sheetData sheetId="480">
        <row r="1">
          <cell r="G1" t="str">
            <v/>
          </cell>
        </row>
      </sheetData>
      <sheetData sheetId="481">
        <row r="1">
          <cell r="G1" t="str">
            <v/>
          </cell>
        </row>
      </sheetData>
      <sheetData sheetId="482">
        <row r="1">
          <cell r="G1" t="str">
            <v/>
          </cell>
        </row>
      </sheetData>
      <sheetData sheetId="483">
        <row r="1">
          <cell r="G1" t="str">
            <v/>
          </cell>
        </row>
      </sheetData>
      <sheetData sheetId="484">
        <row r="1">
          <cell r="G1" t="str">
            <v/>
          </cell>
        </row>
      </sheetData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>
        <row r="1">
          <cell r="G1">
            <v>0</v>
          </cell>
        </row>
      </sheetData>
      <sheetData sheetId="625">
        <row r="1">
          <cell r="G1">
            <v>0</v>
          </cell>
        </row>
      </sheetData>
      <sheetData sheetId="626">
        <row r="1">
          <cell r="G1">
            <v>0</v>
          </cell>
        </row>
      </sheetData>
      <sheetData sheetId="627">
        <row r="1">
          <cell r="G1">
            <v>0</v>
          </cell>
        </row>
      </sheetData>
      <sheetData sheetId="628">
        <row r="1">
          <cell r="G1" t="str">
            <v/>
          </cell>
        </row>
      </sheetData>
      <sheetData sheetId="629">
        <row r="1">
          <cell r="G1" t="str">
            <v/>
          </cell>
        </row>
      </sheetData>
      <sheetData sheetId="630">
        <row r="1">
          <cell r="G1" t="str">
            <v/>
          </cell>
        </row>
      </sheetData>
      <sheetData sheetId="631">
        <row r="1">
          <cell r="G1" t="str">
            <v/>
          </cell>
        </row>
      </sheetData>
      <sheetData sheetId="632">
        <row r="1">
          <cell r="G1" t="str">
            <v/>
          </cell>
        </row>
      </sheetData>
      <sheetData sheetId="633">
        <row r="1">
          <cell r="G1" t="str">
            <v/>
          </cell>
        </row>
      </sheetData>
      <sheetData sheetId="634">
        <row r="1">
          <cell r="G1" t="str">
            <v/>
          </cell>
        </row>
      </sheetData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  <sheetName val="План_ГЗ"/>
      <sheetName val="1_вариант__2009_"/>
      <sheetName val="2.2 ОтклОТМ"/>
      <sheetName val="1.3.2 ОТМ"/>
      <sheetName val="29"/>
      <sheetName val="22"/>
      <sheetName val="- 1 -"/>
      <sheetName val="Ком плат"/>
      <sheetName val="Ф3"/>
      <sheetName val="элементы"/>
      <sheetName val="Industry"/>
      <sheetName val="S|C_2008_Budget"/>
      <sheetName val="доп.дан."/>
      <sheetName val="turnover"/>
      <sheetName val="XREF"/>
      <sheetName val="Бонды стр.341"/>
      <sheetName val="Авансы-1"/>
      <sheetName val="Тарифы и цены "/>
      <sheetName val="11-005"/>
      <sheetName val="UNITPRICES"/>
      <sheetName val="янв 07"/>
      <sheetName val="Информация по введенным добываю"/>
      <sheetName val="общ"/>
      <sheetName val="Лист2"/>
      <sheetName val="константы"/>
      <sheetName val="Финпоки1"/>
      <sheetName val="Параметры"/>
      <sheetName val="DATA"/>
      <sheetName val="Остатки по бухучету"/>
      <sheetName val="СПгнг"/>
      <sheetName val="ковер"/>
      <sheetName val="собственный капитал"/>
      <sheetName val="КОРП-1"/>
      <sheetName val="Налоги на транспорт"/>
      <sheetName val="План закупок 2012"/>
      <sheetName val="общ.фонд  "/>
      <sheetName val="ИнвестицииСвод"/>
      <sheetName val="ДОУП_111-2_1405"/>
      <sheetName val="ДОУП_111-2_1405,,"/>
      <sheetName val="Лист4"/>
      <sheetName val="A-20"/>
      <sheetName val="Осн"/>
      <sheetName val="МО 0012"/>
      <sheetName val="МТ_CapexDepreciation"/>
      <sheetName val="МУНАЙТАС L-1"/>
      <sheetName val="все-доб.осн ГТМ (+-) (2)"/>
      <sheetName val="финпл "/>
      <sheetName val="макропоказ"/>
      <sheetName val="3а"/>
      <sheetName val="4а"/>
      <sheetName val="5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  <sheetName val="консалт"/>
      <sheetName val="исп_см_"/>
      <sheetName val="Cost 99v98"/>
      <sheetName val="БиВи_(290)"/>
      <sheetName val="450_(2)"/>
      <sheetName val="2002(v2)"/>
      <sheetName val="a"/>
      <sheetName val="ЦФО"/>
      <sheetName val="наличие_НДС"/>
      <sheetName val="Тип_учета"/>
      <sheetName val="tob-assump"/>
      <sheetName val="Info"/>
      <sheetName val="книга предпосылок"/>
      <sheetName val="Данные"/>
      <sheetName val="sov tot"/>
      <sheetName val="общие"/>
      <sheetName val="бензин по авто"/>
      <sheetName val="др адм"/>
      <sheetName val="Осн.ср-ва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 По скв"/>
      <sheetName val="NOV"/>
      <sheetName val="конфир"/>
      <sheetName val="IS"/>
      <sheetName val="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План_ГЗ"/>
      <sheetName val="Master_Inputs_Start_here"/>
      <sheetName val="консалт"/>
      <sheetName val="Royalty"/>
      <sheetName val="Master roll out plan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  <sheetName val="MS"/>
      <sheetName val="FS-97"/>
      <sheetName val="Управление"/>
      <sheetName val="input_data"/>
      <sheetName val="Финбюджет свод "/>
      <sheetName val="Staff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всп"/>
      <sheetName val="6НК/_x0000_렀£"/>
      <sheetName val="Пром1"/>
      <sheetName val="Ural med"/>
      <sheetName val="CONB001A_010_30"/>
      <sheetName val="Store"/>
      <sheetName val="КС 2018"/>
      <sheetName val="Коэфф"/>
      <sheetName val="[form.xls]6НК/_x0000_렀£"/>
      <sheetName val="98-02E&amp;PSUM"/>
      <sheetName val="4НК"/>
      <sheetName val="БРК УЖ"/>
      <sheetName val="БРК ЮКО свод"/>
      <sheetName val="Сбер 1450"/>
      <sheetName val="Сбер 1300"/>
      <sheetName val="Сбер 2500"/>
      <sheetName val="Сбер 3750"/>
      <sheetName val="[form.xls]6НК/_x0000_�¹"/>
      <sheetName val="[form.xls][form.xls]6НК/_x0000_�¹"/>
      <sheetName val="Все виды материалов D`1-18"/>
      <sheetName val="b-4"/>
      <sheetName val="Product Assumptions"/>
      <sheetName val="План_произв-в_x0006__x000c__x0007__x000f__x0010__x0011__x0007__x0007_贰΢ǅ"/>
      <sheetName val="Служебный ФК?_x001f_"/>
      <sheetName val="Служебный ФК?_x0012_"/>
      <sheetName val="Служебный ФК悤_x001d_"/>
      <sheetName val="6НК吀ᥢഀ榃"/>
      <sheetName val="ConsumptionPerUnit"/>
      <sheetName val="14.1.8.11.(Прочие)"/>
      <sheetName val="План_произв-в_x0006__x000c__x0007__x000f__x0010__x0011__x0007__x0007_贰΢ǅ_x0000_Ā_x0000__x0000__x0000__x0000_"/>
      <sheetName val="3.ФОТ"/>
      <sheetName val="4.Налоги"/>
      <sheetName val="Исх"/>
      <sheetName val="WBS98"/>
      <sheetName val="Служебный ФК _x0000_"/>
      <sheetName val="Служебный ФК "/>
      <sheetName val="[form.xls][form.xls]6НК/_x0000_렀£"/>
      <sheetName val="6НК쌊 /_x0000_"/>
      <sheetName val="Конс "/>
      <sheetName val="Конфигурация МАКРО"/>
      <sheetName val="показатели"/>
      <sheetName val="3.3.31."/>
      <sheetName val="TMP"/>
      <sheetName val="01-45"/>
      <sheetName val="Sheet3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Input TI"/>
      <sheetName val="6НК쌊 /"/>
      <sheetName val="ожид ФОТ_2010_форма1"/>
      <sheetName val="свод ФОТ"/>
      <sheetName val="Актив(1)"/>
      <sheetName val="6НК  _x0009__x000d_"/>
      <sheetName val="Служебный ФК恔 "/>
      <sheetName val="Служебный ФК "/>
      <sheetName val="Служебный ФК  "/>
      <sheetName val="6НК   _x000d_"/>
      <sheetName val="Индексы перероценки"/>
      <sheetName val="ïîñòàâêà ñðàâí13"/>
      <sheetName val="новая _5"/>
      <sheetName val="_x0000_ _x0000__x000a__x0000_ _x0000__x000a__x0000_ _x0000_ _x0000_ "/>
      <sheetName val="6НК/_x0000_蠀 "/>
      <sheetName val="[form.xls]6НК/_x0000_蠀 "/>
      <sheetName val="6НК/_x0000_ ¹"/>
      <sheetName val="[form.xls][form.xls]6НК/_x0000_蠀 "/>
      <sheetName val="DATA"/>
      <sheetName val="Resource Sheet"/>
      <sheetName val="Main Sheet"/>
      <sheetName val="фот_пп2000разби㑠ു੶⿖"/>
      <sheetName val="фот_пп2000разби골ೡ੶⽢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6НК/_x0000_ó"/>
      <sheetName val="VI REVENUE OOD"/>
      <sheetName val="IIb P&amp;L short"/>
      <sheetName val="IV REVENUE ROOMS"/>
      <sheetName val="IV REVENUE  F&amp;B"/>
      <sheetName val="22"/>
      <sheetName val="ЗАО_н.ит_x0000_伔⡇躁⬦_x0011_[form.xl"/>
      <sheetName val="form.xls"/>
      <sheetName val="Depr"/>
      <sheetName val="ф 03а-03(1)"/>
      <sheetName val="консал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/>
      <sheetData sheetId="1089"/>
      <sheetData sheetId="1090" refreshError="1"/>
      <sheetData sheetId="1091"/>
      <sheetData sheetId="1092"/>
      <sheetData sheetId="1093" refreshError="1"/>
      <sheetData sheetId="1094" refreshError="1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 refreshError="1"/>
      <sheetData sheetId="1126" refreshError="1"/>
      <sheetData sheetId="1127"/>
      <sheetData sheetId="1128"/>
      <sheetData sheetId="1129"/>
      <sheetData sheetId="1130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  <sheetName val="5"/>
      <sheetName val="ВОЛС"/>
      <sheetName val="Lead"/>
      <sheetName val="Содержание"/>
      <sheetName val="д.7.001"/>
      <sheetName val="SA Procedures"/>
      <sheetName val="MetaData"/>
      <sheetName val="Kolommen_balans"/>
      <sheetName val="GAAP TB 30.09.01  detail p&amp;l"/>
      <sheetName val="misc"/>
      <sheetName val="LBS Reminder"/>
      <sheetName val="Anlagevermögen"/>
      <sheetName val="I. Прогноз доходов"/>
      <sheetName val="ÎÒèÒÁ"/>
      <sheetName val="OPEX_FIN _свод_"/>
      <sheetName val="OPEX_FIN вспом"/>
      <sheetName val="OPEX_FIN уосы_ иац_ ца"/>
      <sheetName val="Gas1999"/>
      <sheetName val=""/>
      <sheetName val="Footer Calculator"/>
      <sheetName val="Кодировка кап.затрат в SUN_Ф4"/>
      <sheetName val="Control"/>
      <sheetName val="Language"/>
      <sheetName val="Configuration"/>
      <sheetName val="Lists"/>
      <sheetName val="Checks"/>
      <sheetName val="P9-BS by Co"/>
      <sheetName val="год (2)"/>
      <sheetName val="Drop Down"/>
      <sheetName val="Свод за 2006г"/>
      <sheetName val="Income Statement"/>
      <sheetName val="Ratios"/>
      <sheetName val="Area Summary"/>
      <sheetName val="price"/>
      <sheetName val="КР материалы"/>
      <sheetName val="КР з.ч"/>
      <sheetName val="I KEY INFORMATION"/>
      <sheetName val="C-1"/>
      <sheetName val="Осн. пара"/>
      <sheetName val="DCF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  <sheetName val="Links"/>
      <sheetName val="list_with_code"/>
      <sheetName val="Comp06"/>
      <sheetName val="KCC"/>
      <sheetName val="Статьи"/>
      <sheetName val="Справочники"/>
      <sheetName val="IPO1"/>
      <sheetName val="Модель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Данные"/>
      <sheetName val="ДД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д.7.001"/>
      <sheetName val="IS"/>
      <sheetName val="$ IS"/>
      <sheetName val="Anlagevermögen"/>
      <sheetName val="Region_WP_data"/>
      <sheetName val="PROGNO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ÎÒèÒÁ"/>
      <sheetName val="ЛСЦ начисленное на 31.12.08"/>
      <sheetName val="ЛЛизинг начис. на 31.12.08"/>
      <sheetName val="OffshoreBatchReport"/>
      <sheetName val="C-1"/>
      <sheetName val="Sup"/>
      <sheetName val="Project Detail Inputs"/>
      <sheetName val="консалт"/>
      <sheetName val="cf_выход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 t="str">
            <v>S_12</v>
          </cell>
        </row>
        <row r="67">
          <cell r="A67" t="str">
            <v>-_13Н</v>
          </cell>
        </row>
        <row r="68">
          <cell r="A68" t="str">
            <v>S_13</v>
          </cell>
        </row>
        <row r="69">
          <cell r="A69" t="str">
            <v>-_14Н</v>
          </cell>
        </row>
        <row r="70">
          <cell r="A70" t="str">
            <v>S_14</v>
          </cell>
        </row>
        <row r="71">
          <cell r="A71" t="str">
            <v>-_15Н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C28" t="str">
            <v>01</v>
          </cell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H1" t="str">
            <v>Вид</v>
          </cell>
        </row>
      </sheetData>
      <sheetData sheetId="98">
        <row r="1">
          <cell r="H1" t="str">
            <v>Вид</v>
          </cell>
        </row>
      </sheetData>
      <sheetData sheetId="99">
        <row r="1">
          <cell r="H1" t="str">
            <v>Вид</v>
          </cell>
        </row>
      </sheetData>
      <sheetData sheetId="100">
        <row r="1">
          <cell r="H1" t="str">
            <v>Вид</v>
          </cell>
        </row>
      </sheetData>
      <sheetData sheetId="101">
        <row r="1">
          <cell r="H1" t="str">
            <v>Вид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H1" t="str">
            <v>Вид</v>
          </cell>
        </row>
      </sheetData>
      <sheetData sheetId="185">
        <row r="1">
          <cell r="H1" t="str">
            <v>Вид</v>
          </cell>
        </row>
      </sheetData>
      <sheetData sheetId="186">
        <row r="16">
          <cell r="G16" t="str">
            <v>оценка (2вар.)</v>
          </cell>
        </row>
      </sheetData>
      <sheetData sheetId="187">
        <row r="1">
          <cell r="H1" t="str">
            <v>Вид</v>
          </cell>
        </row>
      </sheetData>
      <sheetData sheetId="188">
        <row r="1">
          <cell r="H1" t="str">
            <v>Вид</v>
          </cell>
        </row>
      </sheetData>
      <sheetData sheetId="189">
        <row r="1">
          <cell r="H1" t="str">
            <v>Вид</v>
          </cell>
        </row>
      </sheetData>
      <sheetData sheetId="190">
        <row r="16">
          <cell r="G16" t="str">
            <v>оценка (2вар.)</v>
          </cell>
        </row>
      </sheetData>
      <sheetData sheetId="191">
        <row r="16">
          <cell r="G16" t="str">
            <v>оценка (2вар.)</v>
          </cell>
        </row>
      </sheetData>
      <sheetData sheetId="192"/>
      <sheetData sheetId="193"/>
      <sheetData sheetId="194"/>
      <sheetData sheetId="195">
        <row r="16">
          <cell r="G16" t="str">
            <v>оценка (2вар.)</v>
          </cell>
        </row>
      </sheetData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>
        <row r="1">
          <cell r="H1" t="str">
            <v>Вид</v>
          </cell>
        </row>
      </sheetData>
      <sheetData sheetId="205">
        <row r="16">
          <cell r="G16" t="str">
            <v>оценка (2вар.)</v>
          </cell>
        </row>
      </sheetData>
      <sheetData sheetId="206"/>
      <sheetData sheetId="207">
        <row r="1">
          <cell r="H1" t="str">
            <v>Вид</v>
          </cell>
        </row>
      </sheetData>
      <sheetData sheetId="208">
        <row r="1">
          <cell r="H1" t="str">
            <v>Вид</v>
          </cell>
        </row>
      </sheetData>
      <sheetData sheetId="209">
        <row r="1">
          <cell r="H1" t="str">
            <v>Вид</v>
          </cell>
        </row>
      </sheetData>
      <sheetData sheetId="210">
        <row r="1">
          <cell r="H1" t="str">
            <v>Вид</v>
          </cell>
        </row>
      </sheetData>
      <sheetData sheetId="211">
        <row r="16">
          <cell r="G16" t="str">
            <v>оценка (2вар.)</v>
          </cell>
        </row>
      </sheetData>
      <sheetData sheetId="212">
        <row r="1">
          <cell r="H1" t="str">
            <v>Вид</v>
          </cell>
        </row>
      </sheetData>
      <sheetData sheetId="213">
        <row r="1">
          <cell r="H1" t="str">
            <v>Вид</v>
          </cell>
        </row>
      </sheetData>
      <sheetData sheetId="214">
        <row r="16">
          <cell r="G16" t="str">
            <v>оценка (2вар.)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1">
          <cell r="H1" t="str">
            <v>Вид</v>
          </cell>
        </row>
      </sheetData>
      <sheetData sheetId="224">
        <row r="1">
          <cell r="H1" t="str">
            <v>Вид</v>
          </cell>
        </row>
      </sheetData>
      <sheetData sheetId="225">
        <row r="1">
          <cell r="H1" t="str">
            <v>Вид</v>
          </cell>
        </row>
      </sheetData>
      <sheetData sheetId="226"/>
      <sheetData sheetId="227"/>
      <sheetData sheetId="228"/>
      <sheetData sheetId="229">
        <row r="1">
          <cell r="H1" t="str">
            <v>Вид</v>
          </cell>
        </row>
      </sheetData>
      <sheetData sheetId="230"/>
      <sheetData sheetId="231">
        <row r="1">
          <cell r="H1" t="str">
            <v>Вид</v>
          </cell>
        </row>
      </sheetData>
      <sheetData sheetId="232">
        <row r="1">
          <cell r="H1" t="str">
            <v>Вид</v>
          </cell>
        </row>
      </sheetData>
      <sheetData sheetId="233">
        <row r="1">
          <cell r="H1" t="str">
            <v>Вид</v>
          </cell>
        </row>
      </sheetData>
      <sheetData sheetId="234">
        <row r="16">
          <cell r="G16" t="str">
            <v>оценка (2вар.)</v>
          </cell>
        </row>
      </sheetData>
      <sheetData sheetId="235">
        <row r="1">
          <cell r="H1" t="str">
            <v>Вид</v>
          </cell>
        </row>
      </sheetData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>
        <row r="1">
          <cell r="H1" t="str">
            <v>Вид</v>
          </cell>
        </row>
      </sheetData>
      <sheetData sheetId="259">
        <row r="1">
          <cell r="H1" t="str">
            <v>Вид</v>
          </cell>
        </row>
      </sheetData>
      <sheetData sheetId="260">
        <row r="1">
          <cell r="H1" t="str">
            <v>Вид</v>
          </cell>
        </row>
      </sheetData>
      <sheetData sheetId="261">
        <row r="1">
          <cell r="H1" t="str">
            <v>Вид</v>
          </cell>
        </row>
      </sheetData>
      <sheetData sheetId="262">
        <row r="1">
          <cell r="H1" t="str">
            <v>Вид</v>
          </cell>
        </row>
      </sheetData>
      <sheetData sheetId="263">
        <row r="1">
          <cell r="H1" t="str">
            <v>Вид</v>
          </cell>
        </row>
      </sheetData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  <sheetName val="6НК/"/>
      <sheetName val="6НК/_x0000_�¹"/>
      <sheetName val="Variants"/>
      <sheetName val="Utility"/>
      <sheetName val="ремонт 25"/>
      <sheetName val="Коэф сложности КАЗТЕЛЕР"/>
      <sheetName val="Служебный ФК?_x001f_"/>
      <sheetName val="Служебный ФК?_x0012_"/>
      <sheetName val="yo30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view="pageBreakPreview" topLeftCell="A26" zoomScaleNormal="100" zoomScaleSheetLayoutView="100" workbookViewId="0">
      <selection activeCell="D113" sqref="D113"/>
    </sheetView>
  </sheetViews>
  <sheetFormatPr defaultColWidth="9.140625" defaultRowHeight="12.75" outlineLevelRow="1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2" t="s">
        <v>0</v>
      </c>
      <c r="H1" s="52"/>
      <c r="I1" s="52"/>
    </row>
    <row r="2" spans="1:10" ht="12.75" customHeight="1" x14ac:dyDescent="0.2">
      <c r="G2" s="51" t="s">
        <v>1</v>
      </c>
      <c r="H2" s="51"/>
      <c r="I2" s="51"/>
    </row>
    <row r="3" spans="1:10" ht="12.75" customHeight="1" x14ac:dyDescent="0.2">
      <c r="G3" s="51" t="s">
        <v>2</v>
      </c>
      <c r="H3" s="51"/>
      <c r="I3" s="51"/>
    </row>
    <row r="4" spans="1:10" ht="12.75" customHeight="1" x14ac:dyDescent="0.2">
      <c r="G4" s="51" t="s">
        <v>3</v>
      </c>
      <c r="H4" s="51"/>
      <c r="I4" s="51"/>
    </row>
    <row r="5" spans="1:10" ht="12.75" customHeight="1" x14ac:dyDescent="0.2">
      <c r="G5" s="51" t="s">
        <v>4</v>
      </c>
      <c r="H5" s="51"/>
      <c r="I5" s="51"/>
    </row>
    <row r="6" spans="1:10" ht="12.75" customHeight="1" x14ac:dyDescent="0.2">
      <c r="G6" s="51" t="s">
        <v>5</v>
      </c>
      <c r="H6" s="51"/>
      <c r="I6" s="51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4" t="s">
        <v>56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" customHeight="1" x14ac:dyDescent="0.2">
      <c r="A10" s="55" t="s">
        <v>6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6" t="s">
        <v>57</v>
      </c>
      <c r="I12" s="56"/>
      <c r="J12" s="56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9" t="s">
        <v>27</v>
      </c>
      <c r="B15" s="60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28</v>
      </c>
      <c r="C16" s="37" t="s">
        <v>29</v>
      </c>
      <c r="D16" s="36" t="s">
        <v>28</v>
      </c>
      <c r="E16" s="13">
        <v>15</v>
      </c>
      <c r="F16" s="13" t="s">
        <v>30</v>
      </c>
      <c r="G16" s="17"/>
      <c r="H16" s="45">
        <v>14582.4</v>
      </c>
      <c r="I16" s="13" t="s">
        <v>19</v>
      </c>
      <c r="J16" s="16" t="s">
        <v>31</v>
      </c>
    </row>
    <row r="17" spans="1:12" ht="25.5" x14ac:dyDescent="0.2">
      <c r="A17" s="16">
        <v>2</v>
      </c>
      <c r="B17" s="36" t="s">
        <v>50</v>
      </c>
      <c r="C17" s="37" t="s">
        <v>29</v>
      </c>
      <c r="D17" s="36" t="s">
        <v>50</v>
      </c>
      <c r="E17" s="13">
        <v>1</v>
      </c>
      <c r="F17" s="13" t="s">
        <v>30</v>
      </c>
      <c r="G17" s="17"/>
      <c r="H17" s="45">
        <v>6510</v>
      </c>
      <c r="I17" s="13" t="s">
        <v>19</v>
      </c>
      <c r="J17" s="16" t="s">
        <v>31</v>
      </c>
    </row>
    <row r="18" spans="1:12" ht="25.5" x14ac:dyDescent="0.2">
      <c r="A18" s="16">
        <v>3</v>
      </c>
      <c r="B18" s="36" t="s">
        <v>58</v>
      </c>
      <c r="C18" s="37" t="s">
        <v>29</v>
      </c>
      <c r="D18" s="36" t="s">
        <v>58</v>
      </c>
      <c r="E18" s="13">
        <v>1</v>
      </c>
      <c r="F18" s="13" t="s">
        <v>30</v>
      </c>
      <c r="G18" s="17"/>
      <c r="H18" s="45">
        <v>32767</v>
      </c>
      <c r="I18" s="13" t="s">
        <v>19</v>
      </c>
      <c r="J18" s="16" t="s">
        <v>31</v>
      </c>
    </row>
    <row r="19" spans="1:12" ht="25.5" x14ac:dyDescent="0.2">
      <c r="A19" s="16">
        <v>4</v>
      </c>
      <c r="B19" s="36" t="s">
        <v>59</v>
      </c>
      <c r="C19" s="37" t="s">
        <v>29</v>
      </c>
      <c r="D19" s="36" t="s">
        <v>59</v>
      </c>
      <c r="E19" s="13">
        <v>1</v>
      </c>
      <c r="F19" s="13" t="s">
        <v>30</v>
      </c>
      <c r="G19" s="17"/>
      <c r="H19" s="45">
        <v>11718</v>
      </c>
      <c r="I19" s="13" t="s">
        <v>19</v>
      </c>
      <c r="J19" s="16" t="s">
        <v>31</v>
      </c>
    </row>
    <row r="20" spans="1:12" x14ac:dyDescent="0.2">
      <c r="A20" s="43"/>
      <c r="B20" s="44"/>
      <c r="C20" s="37"/>
      <c r="D20" s="36"/>
      <c r="E20" s="13"/>
      <c r="F20" s="13"/>
      <c r="G20" s="17"/>
      <c r="H20" s="38"/>
      <c r="I20" s="13"/>
      <c r="J20" s="16"/>
    </row>
    <row r="21" spans="1:12" x14ac:dyDescent="0.2">
      <c r="A21" s="59" t="s">
        <v>32</v>
      </c>
      <c r="B21" s="60"/>
      <c r="C21" s="16" t="s">
        <v>23</v>
      </c>
      <c r="D21" s="16" t="s">
        <v>23</v>
      </c>
      <c r="E21" s="16" t="s">
        <v>23</v>
      </c>
      <c r="F21" s="10"/>
      <c r="G21" s="16" t="s">
        <v>23</v>
      </c>
      <c r="H21" s="46">
        <f>SUM(H16:H19)</f>
        <v>65577.399999999994</v>
      </c>
      <c r="I21" s="16" t="s">
        <v>23</v>
      </c>
      <c r="J21" s="12"/>
    </row>
    <row r="22" spans="1:12" x14ac:dyDescent="0.2">
      <c r="A22" s="59" t="s">
        <v>33</v>
      </c>
      <c r="B22" s="60"/>
      <c r="C22" s="10"/>
      <c r="D22" s="10"/>
      <c r="E22" s="10"/>
      <c r="F22" s="10"/>
      <c r="G22" s="10"/>
      <c r="H22" s="11"/>
      <c r="I22" s="10"/>
      <c r="J22" s="12"/>
    </row>
    <row r="23" spans="1:12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2" x14ac:dyDescent="0.2">
      <c r="A24" s="59" t="s">
        <v>34</v>
      </c>
      <c r="B24" s="60"/>
      <c r="C24" s="16" t="s">
        <v>23</v>
      </c>
      <c r="D24" s="16" t="s">
        <v>23</v>
      </c>
      <c r="E24" s="16" t="s">
        <v>23</v>
      </c>
      <c r="F24" s="10"/>
      <c r="G24" s="16" t="s">
        <v>23</v>
      </c>
      <c r="H24" s="40">
        <v>0</v>
      </c>
      <c r="I24" s="16" t="s">
        <v>23</v>
      </c>
      <c r="J24" s="12"/>
    </row>
    <row r="25" spans="1:12" x14ac:dyDescent="0.2">
      <c r="A25" s="59" t="s">
        <v>17</v>
      </c>
      <c r="B25" s="60"/>
      <c r="C25" s="10"/>
      <c r="D25" s="10"/>
      <c r="E25" s="10"/>
      <c r="F25" s="10"/>
      <c r="G25" s="10"/>
      <c r="H25" s="11"/>
      <c r="I25" s="10"/>
      <c r="J25" s="12"/>
    </row>
    <row r="26" spans="1:12" ht="25.5" x14ac:dyDescent="0.2">
      <c r="A26" s="13">
        <v>1</v>
      </c>
      <c r="B26" s="36" t="s">
        <v>35</v>
      </c>
      <c r="C26" s="37" t="s">
        <v>36</v>
      </c>
      <c r="D26" s="36" t="s">
        <v>37</v>
      </c>
      <c r="E26" s="13">
        <v>1</v>
      </c>
      <c r="F26" s="13" t="s">
        <v>18</v>
      </c>
      <c r="G26" s="17"/>
      <c r="H26" s="45">
        <v>496800</v>
      </c>
      <c r="I26" s="13" t="s">
        <v>19</v>
      </c>
      <c r="J26" s="16" t="s">
        <v>38</v>
      </c>
    </row>
    <row r="27" spans="1:12" ht="107.25" customHeight="1" x14ac:dyDescent="0.2">
      <c r="A27" s="13">
        <v>2</v>
      </c>
      <c r="B27" s="14" t="s">
        <v>39</v>
      </c>
      <c r="C27" s="12" t="s">
        <v>40</v>
      </c>
      <c r="D27" s="14" t="s">
        <v>41</v>
      </c>
      <c r="E27" s="13">
        <v>1</v>
      </c>
      <c r="F27" s="13" t="s">
        <v>18</v>
      </c>
      <c r="G27" s="17"/>
      <c r="H27" s="45">
        <v>255762.28</v>
      </c>
      <c r="I27" s="13" t="s">
        <v>19</v>
      </c>
      <c r="J27" s="16" t="s">
        <v>38</v>
      </c>
    </row>
    <row r="28" spans="1:12" ht="102" x14ac:dyDescent="0.2">
      <c r="A28" s="13">
        <v>3</v>
      </c>
      <c r="B28" s="14" t="s">
        <v>42</v>
      </c>
      <c r="C28" s="12" t="s">
        <v>40</v>
      </c>
      <c r="D28" s="14" t="s">
        <v>43</v>
      </c>
      <c r="E28" s="13">
        <v>1</v>
      </c>
      <c r="F28" s="13" t="s">
        <v>18</v>
      </c>
      <c r="G28" s="17"/>
      <c r="H28" s="45">
        <v>11468482.189999999</v>
      </c>
      <c r="I28" s="13" t="s">
        <v>19</v>
      </c>
      <c r="J28" s="16" t="s">
        <v>38</v>
      </c>
    </row>
    <row r="29" spans="1:12" ht="25.5" x14ac:dyDescent="0.2">
      <c r="A29" s="13">
        <v>4</v>
      </c>
      <c r="B29" s="14" t="s">
        <v>44</v>
      </c>
      <c r="C29" s="12" t="s">
        <v>29</v>
      </c>
      <c r="D29" s="14" t="s">
        <v>44</v>
      </c>
      <c r="E29" s="13">
        <v>1</v>
      </c>
      <c r="F29" s="13" t="s">
        <v>18</v>
      </c>
      <c r="G29" s="17"/>
      <c r="H29" s="45">
        <v>257796</v>
      </c>
      <c r="I29" s="13" t="s">
        <v>19</v>
      </c>
      <c r="J29" s="16" t="s">
        <v>38</v>
      </c>
    </row>
    <row r="30" spans="1:12" ht="25.5" x14ac:dyDescent="0.2">
      <c r="A30" s="13">
        <v>5</v>
      </c>
      <c r="B30" s="14" t="s">
        <v>45</v>
      </c>
      <c r="C30" s="12" t="s">
        <v>29</v>
      </c>
      <c r="D30" s="14" t="s">
        <v>45</v>
      </c>
      <c r="E30" s="13">
        <v>1</v>
      </c>
      <c r="F30" s="13" t="s">
        <v>18</v>
      </c>
      <c r="G30" s="17"/>
      <c r="H30" s="45">
        <v>184830</v>
      </c>
      <c r="I30" s="13" t="s">
        <v>19</v>
      </c>
      <c r="J30" s="16" t="s">
        <v>31</v>
      </c>
      <c r="L30" s="49"/>
    </row>
    <row r="31" spans="1:12" ht="25.5" x14ac:dyDescent="0.2">
      <c r="A31" s="13">
        <v>6</v>
      </c>
      <c r="B31" s="14" t="s">
        <v>46</v>
      </c>
      <c r="C31" s="12" t="s">
        <v>29</v>
      </c>
      <c r="D31" s="14" t="s">
        <v>46</v>
      </c>
      <c r="E31" s="13">
        <v>1</v>
      </c>
      <c r="F31" s="13" t="s">
        <v>18</v>
      </c>
      <c r="G31" s="17"/>
      <c r="H31" s="45">
        <v>221000</v>
      </c>
      <c r="I31" s="13" t="s">
        <v>19</v>
      </c>
      <c r="J31" s="16" t="s">
        <v>31</v>
      </c>
    </row>
    <row r="32" spans="1:12" ht="25.5" x14ac:dyDescent="0.2">
      <c r="A32" s="13">
        <v>7</v>
      </c>
      <c r="B32" s="14" t="s">
        <v>47</v>
      </c>
      <c r="C32" s="12" t="s">
        <v>29</v>
      </c>
      <c r="D32" s="14" t="s">
        <v>47</v>
      </c>
      <c r="E32" s="13">
        <v>1</v>
      </c>
      <c r="F32" s="13" t="s">
        <v>18</v>
      </c>
      <c r="G32" s="17"/>
      <c r="H32" s="45">
        <v>1073</v>
      </c>
      <c r="I32" s="13" t="s">
        <v>19</v>
      </c>
      <c r="J32" s="16" t="s">
        <v>38</v>
      </c>
    </row>
    <row r="33" spans="1:12" ht="38.25" x14ac:dyDescent="0.2">
      <c r="A33" s="13">
        <v>8</v>
      </c>
      <c r="B33" s="14" t="s">
        <v>48</v>
      </c>
      <c r="C33" s="12" t="s">
        <v>49</v>
      </c>
      <c r="D33" s="14" t="s">
        <v>60</v>
      </c>
      <c r="E33" s="13">
        <v>1</v>
      </c>
      <c r="F33" s="13" t="s">
        <v>18</v>
      </c>
      <c r="G33" s="17"/>
      <c r="H33" s="45">
        <v>10974775</v>
      </c>
      <c r="I33" s="13" t="s">
        <v>19</v>
      </c>
      <c r="J33" s="16" t="s">
        <v>21</v>
      </c>
    </row>
    <row r="34" spans="1:12" s="19" customFormat="1" ht="38.25" x14ac:dyDescent="0.2">
      <c r="A34" s="13">
        <v>9</v>
      </c>
      <c r="B34" s="14" t="s">
        <v>61</v>
      </c>
      <c r="C34" s="12" t="s">
        <v>62</v>
      </c>
      <c r="D34" s="15" t="s">
        <v>20</v>
      </c>
      <c r="E34" s="16">
        <v>1</v>
      </c>
      <c r="F34" s="16" t="s">
        <v>18</v>
      </c>
      <c r="G34" s="17"/>
      <c r="H34" s="18">
        <f>1543881-291000</f>
        <v>1252881</v>
      </c>
      <c r="I34" s="16" t="s">
        <v>19</v>
      </c>
      <c r="J34" s="12" t="s">
        <v>31</v>
      </c>
      <c r="L34" s="50"/>
    </row>
    <row r="35" spans="1:12" s="19" customFormat="1" x14ac:dyDescent="0.2">
      <c r="A35" s="13">
        <v>10</v>
      </c>
      <c r="B35" s="17"/>
      <c r="C35" s="17"/>
      <c r="D35" s="17"/>
      <c r="E35" s="17"/>
      <c r="F35" s="17"/>
      <c r="G35" s="17"/>
      <c r="H35" s="17"/>
      <c r="I35" s="17"/>
      <c r="J35" s="17"/>
    </row>
    <row r="36" spans="1:12" s="19" customFormat="1" hidden="1" outlineLevel="1" x14ac:dyDescent="0.2">
      <c r="A36" s="13">
        <v>11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2" s="19" customFormat="1" hidden="1" outlineLevel="1" x14ac:dyDescent="0.2">
      <c r="A37" s="13">
        <v>12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2" s="19" customFormat="1" hidden="1" outlineLevel="1" x14ac:dyDescent="0.2">
      <c r="A38" s="13">
        <v>13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2" s="19" customFormat="1" hidden="1" outlineLevel="1" x14ac:dyDescent="0.2">
      <c r="A39" s="13">
        <v>14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2" s="19" customFormat="1" hidden="1" outlineLevel="1" x14ac:dyDescent="0.2">
      <c r="A40" s="13">
        <v>15</v>
      </c>
      <c r="B40" s="17"/>
      <c r="C40" s="17"/>
      <c r="D40" s="17"/>
      <c r="E40" s="17"/>
      <c r="F40" s="17"/>
      <c r="G40" s="17"/>
      <c r="H40" s="17"/>
      <c r="I40" s="17"/>
      <c r="J40" s="17"/>
    </row>
    <row r="41" spans="1:12" s="19" customFormat="1" hidden="1" outlineLevel="1" x14ac:dyDescent="0.2">
      <c r="A41" s="13">
        <v>16</v>
      </c>
      <c r="B41" s="17"/>
      <c r="C41" s="17"/>
      <c r="D41" s="17"/>
      <c r="E41" s="17"/>
      <c r="F41" s="17"/>
      <c r="G41" s="17"/>
      <c r="H41" s="17"/>
      <c r="I41" s="17"/>
      <c r="J41" s="17"/>
    </row>
    <row r="42" spans="1:12" s="19" customFormat="1" hidden="1" outlineLevel="1" x14ac:dyDescent="0.2">
      <c r="A42" s="13">
        <v>17</v>
      </c>
      <c r="B42" s="17"/>
      <c r="C42" s="17"/>
      <c r="D42" s="17"/>
      <c r="E42" s="17"/>
      <c r="F42" s="17"/>
      <c r="G42" s="17"/>
      <c r="H42" s="17"/>
      <c r="I42" s="17"/>
      <c r="J42" s="17"/>
    </row>
    <row r="43" spans="1:12" s="19" customFormat="1" hidden="1" outlineLevel="1" x14ac:dyDescent="0.2">
      <c r="A43" s="13">
        <v>18</v>
      </c>
      <c r="B43" s="17"/>
      <c r="C43" s="17"/>
      <c r="D43" s="17"/>
      <c r="E43" s="17"/>
      <c r="F43" s="17"/>
      <c r="G43" s="17"/>
      <c r="H43" s="17"/>
      <c r="I43" s="17"/>
      <c r="J43" s="17"/>
    </row>
    <row r="44" spans="1:12" s="19" customFormat="1" hidden="1" outlineLevel="1" x14ac:dyDescent="0.2">
      <c r="A44" s="13">
        <v>19</v>
      </c>
      <c r="B44" s="17"/>
      <c r="C44" s="17"/>
      <c r="D44" s="17"/>
      <c r="E44" s="17"/>
      <c r="F44" s="17"/>
      <c r="G44" s="17"/>
      <c r="H44" s="17"/>
      <c r="I44" s="17"/>
      <c r="J44" s="17"/>
    </row>
    <row r="45" spans="1:12" s="19" customFormat="1" hidden="1" outlineLevel="1" x14ac:dyDescent="0.2">
      <c r="A45" s="13">
        <v>20</v>
      </c>
      <c r="B45" s="17"/>
      <c r="C45" s="17"/>
      <c r="D45" s="17"/>
      <c r="E45" s="17"/>
      <c r="F45" s="17"/>
      <c r="G45" s="17"/>
      <c r="H45" s="17"/>
      <c r="I45" s="17"/>
      <c r="J45" s="17"/>
    </row>
    <row r="46" spans="1:12" s="19" customFormat="1" hidden="1" outlineLevel="1" x14ac:dyDescent="0.2">
      <c r="A46" s="13">
        <v>21</v>
      </c>
      <c r="B46" s="17"/>
      <c r="C46" s="17"/>
      <c r="D46" s="17"/>
      <c r="E46" s="17"/>
      <c r="F46" s="17"/>
      <c r="G46" s="17"/>
      <c r="H46" s="17"/>
      <c r="I46" s="17"/>
      <c r="J46" s="17"/>
    </row>
    <row r="47" spans="1:12" s="19" customFormat="1" hidden="1" outlineLevel="1" x14ac:dyDescent="0.2">
      <c r="A47" s="13">
        <v>22</v>
      </c>
      <c r="B47" s="17"/>
      <c r="C47" s="17"/>
      <c r="D47" s="17"/>
      <c r="E47" s="17"/>
      <c r="F47" s="17"/>
      <c r="G47" s="17"/>
      <c r="H47" s="17"/>
      <c r="I47" s="17"/>
      <c r="J47" s="17"/>
    </row>
    <row r="48" spans="1:12" s="19" customFormat="1" hidden="1" outlineLevel="1" x14ac:dyDescent="0.2">
      <c r="A48" s="13">
        <v>23</v>
      </c>
      <c r="B48" s="17"/>
      <c r="C48" s="17"/>
      <c r="D48" s="17"/>
      <c r="E48" s="17"/>
      <c r="F48" s="17"/>
      <c r="G48" s="17"/>
      <c r="H48" s="17"/>
      <c r="I48" s="17"/>
      <c r="J48" s="17"/>
    </row>
    <row r="49" spans="1:10" s="19" customFormat="1" hidden="1" outlineLevel="1" x14ac:dyDescent="0.2">
      <c r="A49" s="13">
        <v>24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s="19" customFormat="1" hidden="1" outlineLevel="1" x14ac:dyDescent="0.2">
      <c r="A50" s="13">
        <v>25</v>
      </c>
      <c r="B50" s="17"/>
      <c r="C50" s="17"/>
      <c r="D50" s="17"/>
      <c r="E50" s="17"/>
      <c r="F50" s="17"/>
      <c r="G50" s="17"/>
      <c r="H50" s="17"/>
      <c r="I50" s="17"/>
      <c r="J50" s="17"/>
    </row>
    <row r="51" spans="1:10" s="19" customFormat="1" hidden="1" outlineLevel="1" x14ac:dyDescent="0.2">
      <c r="A51" s="13">
        <v>26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0" s="19" customFormat="1" hidden="1" outlineLevel="1" x14ac:dyDescent="0.2">
      <c r="A52" s="13">
        <v>27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0" s="19" customFormat="1" hidden="1" outlineLevel="1" x14ac:dyDescent="0.2">
      <c r="A53" s="13">
        <v>28</v>
      </c>
      <c r="B53" s="17"/>
      <c r="C53" s="17"/>
      <c r="D53" s="17"/>
      <c r="E53" s="17"/>
      <c r="F53" s="17"/>
      <c r="G53" s="17"/>
      <c r="H53" s="17"/>
      <c r="I53" s="17"/>
      <c r="J53" s="17"/>
    </row>
    <row r="54" spans="1:10" s="19" customFormat="1" hidden="1" outlineLevel="1" x14ac:dyDescent="0.2">
      <c r="A54" s="13">
        <v>29</v>
      </c>
      <c r="B54" s="17"/>
      <c r="C54" s="17"/>
      <c r="D54" s="17"/>
      <c r="E54" s="17"/>
      <c r="F54" s="17"/>
      <c r="G54" s="17"/>
      <c r="H54" s="17"/>
      <c r="I54" s="17"/>
      <c r="J54" s="17"/>
    </row>
    <row r="55" spans="1:10" s="19" customFormat="1" hidden="1" outlineLevel="1" x14ac:dyDescent="0.2">
      <c r="A55" s="13">
        <v>30</v>
      </c>
      <c r="B55" s="17"/>
      <c r="C55" s="17"/>
      <c r="D55" s="17"/>
      <c r="E55" s="17"/>
      <c r="F55" s="17"/>
      <c r="G55" s="17"/>
      <c r="H55" s="17"/>
      <c r="I55" s="17"/>
      <c r="J55" s="17"/>
    </row>
    <row r="56" spans="1:10" s="19" customFormat="1" hidden="1" outlineLevel="1" x14ac:dyDescent="0.2">
      <c r="A56" s="13">
        <v>31</v>
      </c>
      <c r="B56" s="17"/>
      <c r="C56" s="17"/>
      <c r="D56" s="17"/>
      <c r="E56" s="17"/>
      <c r="F56" s="17"/>
      <c r="G56" s="17"/>
      <c r="H56" s="17"/>
      <c r="I56" s="17"/>
      <c r="J56" s="17"/>
    </row>
    <row r="57" spans="1:10" s="19" customFormat="1" hidden="1" outlineLevel="1" x14ac:dyDescent="0.2">
      <c r="A57" s="13">
        <v>32</v>
      </c>
      <c r="B57" s="17"/>
      <c r="C57" s="17"/>
      <c r="D57" s="17"/>
      <c r="E57" s="17"/>
      <c r="F57" s="17"/>
      <c r="G57" s="17"/>
      <c r="H57" s="17"/>
      <c r="I57" s="17"/>
      <c r="J57" s="17"/>
    </row>
    <row r="58" spans="1:10" s="19" customFormat="1" hidden="1" outlineLevel="1" x14ac:dyDescent="0.2">
      <c r="A58" s="13">
        <v>33</v>
      </c>
      <c r="B58" s="17"/>
      <c r="C58" s="17"/>
      <c r="D58" s="17"/>
      <c r="E58" s="17"/>
      <c r="F58" s="17"/>
      <c r="G58" s="17"/>
      <c r="H58" s="17"/>
      <c r="I58" s="17"/>
      <c r="J58" s="17"/>
    </row>
    <row r="59" spans="1:10" s="19" customFormat="1" hidden="1" outlineLevel="1" x14ac:dyDescent="0.2">
      <c r="A59" s="13">
        <v>34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s="19" customFormat="1" hidden="1" outlineLevel="1" x14ac:dyDescent="0.2">
      <c r="A60" s="13">
        <v>35</v>
      </c>
      <c r="B60" s="17"/>
      <c r="C60" s="17"/>
      <c r="D60" s="17"/>
      <c r="E60" s="17"/>
      <c r="F60" s="17"/>
      <c r="G60" s="17"/>
      <c r="H60" s="17"/>
      <c r="I60" s="17"/>
      <c r="J60" s="17"/>
    </row>
    <row r="61" spans="1:10" s="19" customFormat="1" hidden="1" outlineLevel="1" x14ac:dyDescent="0.2">
      <c r="A61" s="13">
        <v>36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s="19" customFormat="1" hidden="1" outlineLevel="1" x14ac:dyDescent="0.2">
      <c r="A62" s="13">
        <v>37</v>
      </c>
      <c r="B62" s="17"/>
      <c r="C62" s="17"/>
      <c r="D62" s="17"/>
      <c r="E62" s="17"/>
      <c r="F62" s="17"/>
      <c r="G62" s="17"/>
      <c r="H62" s="17"/>
      <c r="I62" s="17"/>
      <c r="J62" s="17"/>
    </row>
    <row r="63" spans="1:10" s="19" customFormat="1" hidden="1" outlineLevel="1" x14ac:dyDescent="0.2">
      <c r="A63" s="13">
        <v>38</v>
      </c>
      <c r="B63" s="17"/>
      <c r="C63" s="17"/>
      <c r="D63" s="17"/>
      <c r="E63" s="17"/>
      <c r="F63" s="17"/>
      <c r="G63" s="17"/>
      <c r="H63" s="17"/>
      <c r="I63" s="17"/>
      <c r="J63" s="17"/>
    </row>
    <row r="64" spans="1:10" s="19" customFormat="1" hidden="1" outlineLevel="1" x14ac:dyDescent="0.2">
      <c r="A64" s="13">
        <v>39</v>
      </c>
      <c r="B64" s="17"/>
      <c r="C64" s="17"/>
      <c r="D64" s="17"/>
      <c r="E64" s="17"/>
      <c r="F64" s="17"/>
      <c r="G64" s="17"/>
      <c r="H64" s="17"/>
      <c r="I64" s="17"/>
      <c r="J64" s="17"/>
    </row>
    <row r="65" spans="1:10" s="19" customFormat="1" hidden="1" outlineLevel="1" x14ac:dyDescent="0.2">
      <c r="A65" s="13">
        <v>40</v>
      </c>
      <c r="B65" s="17"/>
      <c r="C65" s="17"/>
      <c r="D65" s="17"/>
      <c r="E65" s="17"/>
      <c r="F65" s="17"/>
      <c r="G65" s="17"/>
      <c r="H65" s="17"/>
      <c r="I65" s="17"/>
      <c r="J65" s="17"/>
    </row>
    <row r="66" spans="1:10" s="19" customFormat="1" hidden="1" outlineLevel="1" x14ac:dyDescent="0.2">
      <c r="A66" s="13">
        <v>41</v>
      </c>
      <c r="B66" s="17"/>
      <c r="C66" s="17"/>
      <c r="D66" s="17"/>
      <c r="E66" s="17"/>
      <c r="F66" s="17"/>
      <c r="G66" s="17"/>
      <c r="H66" s="17"/>
      <c r="I66" s="17"/>
      <c r="J66" s="17"/>
    </row>
    <row r="67" spans="1:10" s="19" customFormat="1" hidden="1" outlineLevel="1" x14ac:dyDescent="0.2">
      <c r="A67" s="13">
        <v>42</v>
      </c>
      <c r="B67" s="17"/>
      <c r="C67" s="17"/>
      <c r="D67" s="17"/>
      <c r="E67" s="17"/>
      <c r="F67" s="17"/>
      <c r="G67" s="17"/>
      <c r="H67" s="17"/>
      <c r="I67" s="17"/>
      <c r="J67" s="17"/>
    </row>
    <row r="68" spans="1:10" s="19" customFormat="1" hidden="1" outlineLevel="1" x14ac:dyDescent="0.2">
      <c r="A68" s="13">
        <v>43</v>
      </c>
      <c r="B68" s="17"/>
      <c r="C68" s="17"/>
      <c r="D68" s="17"/>
      <c r="E68" s="17"/>
      <c r="F68" s="17"/>
      <c r="G68" s="17"/>
      <c r="H68" s="17"/>
      <c r="I68" s="17"/>
      <c r="J68" s="17"/>
    </row>
    <row r="69" spans="1:10" s="19" customFormat="1" hidden="1" outlineLevel="1" x14ac:dyDescent="0.2">
      <c r="A69" s="13">
        <v>44</v>
      </c>
      <c r="B69" s="17"/>
      <c r="C69" s="17"/>
      <c r="D69" s="17"/>
      <c r="E69" s="17"/>
      <c r="F69" s="17"/>
      <c r="G69" s="17"/>
      <c r="H69" s="17"/>
      <c r="I69" s="17"/>
      <c r="J69" s="17"/>
    </row>
    <row r="70" spans="1:10" s="19" customFormat="1" hidden="1" outlineLevel="1" x14ac:dyDescent="0.2">
      <c r="A70" s="13">
        <v>45</v>
      </c>
      <c r="B70" s="17"/>
      <c r="C70" s="17"/>
      <c r="D70" s="17"/>
      <c r="E70" s="17"/>
      <c r="F70" s="17"/>
      <c r="G70" s="17"/>
      <c r="H70" s="17"/>
      <c r="I70" s="17"/>
      <c r="J70" s="17"/>
    </row>
    <row r="71" spans="1:10" s="19" customFormat="1" hidden="1" outlineLevel="1" x14ac:dyDescent="0.2">
      <c r="A71" s="13">
        <v>46</v>
      </c>
      <c r="B71" s="17"/>
      <c r="C71" s="17"/>
      <c r="D71" s="17"/>
      <c r="E71" s="17"/>
      <c r="F71" s="17"/>
      <c r="G71" s="17"/>
      <c r="H71" s="17"/>
      <c r="I71" s="17"/>
      <c r="J71" s="17"/>
    </row>
    <row r="72" spans="1:10" s="19" customFormat="1" hidden="1" outlineLevel="1" x14ac:dyDescent="0.2">
      <c r="A72" s="13">
        <v>47</v>
      </c>
      <c r="B72" s="17"/>
      <c r="C72" s="17"/>
      <c r="D72" s="17"/>
      <c r="E72" s="17"/>
      <c r="F72" s="17"/>
      <c r="G72" s="17"/>
      <c r="H72" s="17"/>
      <c r="I72" s="17"/>
      <c r="J72" s="17"/>
    </row>
    <row r="73" spans="1:10" s="19" customFormat="1" hidden="1" outlineLevel="1" x14ac:dyDescent="0.2">
      <c r="A73" s="13">
        <v>48</v>
      </c>
      <c r="B73" s="17"/>
      <c r="C73" s="17"/>
      <c r="D73" s="17"/>
      <c r="E73" s="17"/>
      <c r="F73" s="17"/>
      <c r="G73" s="17"/>
      <c r="H73" s="17"/>
      <c r="I73" s="17"/>
      <c r="J73" s="17"/>
    </row>
    <row r="74" spans="1:10" s="19" customFormat="1" hidden="1" outlineLevel="1" x14ac:dyDescent="0.2">
      <c r="A74" s="13">
        <v>49</v>
      </c>
      <c r="B74" s="17"/>
      <c r="C74" s="17"/>
      <c r="D74" s="17"/>
      <c r="E74" s="17"/>
      <c r="F74" s="17"/>
      <c r="G74" s="17"/>
      <c r="H74" s="17"/>
      <c r="I74" s="17"/>
      <c r="J74" s="17"/>
    </row>
    <row r="75" spans="1:10" s="19" customFormat="1" hidden="1" outlineLevel="1" x14ac:dyDescent="0.2">
      <c r="A75" s="13">
        <v>50</v>
      </c>
      <c r="B75" s="17"/>
      <c r="C75" s="17"/>
      <c r="D75" s="17"/>
      <c r="E75" s="17"/>
      <c r="F75" s="17"/>
      <c r="G75" s="17"/>
      <c r="H75" s="17"/>
      <c r="I75" s="17"/>
      <c r="J75" s="17"/>
    </row>
    <row r="76" spans="1:10" s="19" customFormat="1" hidden="1" outlineLevel="1" x14ac:dyDescent="0.2">
      <c r="A76" s="13">
        <v>51</v>
      </c>
      <c r="B76" s="17"/>
      <c r="C76" s="17"/>
      <c r="D76" s="17"/>
      <c r="E76" s="17"/>
      <c r="F76" s="17"/>
      <c r="G76" s="17"/>
      <c r="H76" s="17"/>
      <c r="I76" s="17"/>
      <c r="J76" s="17"/>
    </row>
    <row r="77" spans="1:10" s="19" customFormat="1" hidden="1" outlineLevel="1" x14ac:dyDescent="0.2">
      <c r="A77" s="13">
        <v>52</v>
      </c>
      <c r="B77" s="17"/>
      <c r="C77" s="17"/>
      <c r="D77" s="17"/>
      <c r="E77" s="17"/>
      <c r="F77" s="17"/>
      <c r="G77" s="17"/>
      <c r="H77" s="17"/>
      <c r="I77" s="17"/>
      <c r="J77" s="17"/>
    </row>
    <row r="78" spans="1:10" s="19" customFormat="1" hidden="1" outlineLevel="1" x14ac:dyDescent="0.2">
      <c r="A78" s="13">
        <v>53</v>
      </c>
      <c r="B78" s="17"/>
      <c r="C78" s="17"/>
      <c r="D78" s="17"/>
      <c r="E78" s="17"/>
      <c r="F78" s="17"/>
      <c r="G78" s="17"/>
      <c r="H78" s="17"/>
      <c r="I78" s="17"/>
      <c r="J78" s="17"/>
    </row>
    <row r="79" spans="1:10" s="19" customFormat="1" hidden="1" outlineLevel="1" x14ac:dyDescent="0.2">
      <c r="A79" s="13">
        <v>54</v>
      </c>
      <c r="B79" s="17"/>
      <c r="C79" s="17"/>
      <c r="D79" s="17"/>
      <c r="E79" s="17"/>
      <c r="F79" s="17"/>
      <c r="G79" s="17"/>
      <c r="H79" s="17"/>
      <c r="I79" s="17"/>
      <c r="J79" s="17"/>
    </row>
    <row r="80" spans="1:10" s="19" customFormat="1" hidden="1" outlineLevel="1" x14ac:dyDescent="0.2">
      <c r="A80" s="13">
        <v>55</v>
      </c>
      <c r="B80" s="17"/>
      <c r="C80" s="17"/>
      <c r="D80" s="17"/>
      <c r="E80" s="17"/>
      <c r="F80" s="17"/>
      <c r="G80" s="17"/>
      <c r="H80" s="17"/>
      <c r="I80" s="17"/>
      <c r="J80" s="17"/>
    </row>
    <row r="81" spans="1:10" s="19" customFormat="1" hidden="1" outlineLevel="1" x14ac:dyDescent="0.2">
      <c r="A81" s="13">
        <v>56</v>
      </c>
      <c r="B81" s="17"/>
      <c r="C81" s="17"/>
      <c r="D81" s="17"/>
      <c r="E81" s="17"/>
      <c r="F81" s="17"/>
      <c r="G81" s="17"/>
      <c r="H81" s="17"/>
      <c r="I81" s="17"/>
      <c r="J81" s="17"/>
    </row>
    <row r="82" spans="1:10" s="19" customFormat="1" hidden="1" outlineLevel="1" x14ac:dyDescent="0.2">
      <c r="A82" s="13">
        <v>57</v>
      </c>
      <c r="B82" s="17"/>
      <c r="C82" s="17"/>
      <c r="D82" s="17"/>
      <c r="E82" s="17"/>
      <c r="F82" s="17"/>
      <c r="G82" s="17"/>
      <c r="H82" s="17"/>
      <c r="I82" s="17"/>
      <c r="J82" s="17"/>
    </row>
    <row r="83" spans="1:10" s="19" customFormat="1" hidden="1" outlineLevel="1" x14ac:dyDescent="0.2">
      <c r="A83" s="13">
        <v>58</v>
      </c>
      <c r="B83" s="17"/>
      <c r="C83" s="17"/>
      <c r="D83" s="17"/>
      <c r="E83" s="17"/>
      <c r="F83" s="17"/>
      <c r="G83" s="17"/>
      <c r="H83" s="17"/>
      <c r="I83" s="17"/>
      <c r="J83" s="17"/>
    </row>
    <row r="84" spans="1:10" s="19" customFormat="1" hidden="1" outlineLevel="1" x14ac:dyDescent="0.2">
      <c r="A84" s="13">
        <v>59</v>
      </c>
      <c r="B84" s="17"/>
      <c r="C84" s="17"/>
      <c r="D84" s="17"/>
      <c r="E84" s="17"/>
      <c r="F84" s="17"/>
      <c r="G84" s="17"/>
      <c r="H84" s="17"/>
      <c r="I84" s="17"/>
      <c r="J84" s="17"/>
    </row>
    <row r="85" spans="1:10" s="19" customFormat="1" hidden="1" outlineLevel="1" x14ac:dyDescent="0.2">
      <c r="A85" s="13">
        <v>60</v>
      </c>
      <c r="B85" s="17"/>
      <c r="C85" s="17"/>
      <c r="D85" s="17"/>
      <c r="E85" s="17"/>
      <c r="F85" s="17"/>
      <c r="G85" s="17"/>
      <c r="H85" s="17"/>
      <c r="I85" s="17"/>
      <c r="J85" s="17"/>
    </row>
    <row r="86" spans="1:10" s="19" customFormat="1" hidden="1" outlineLevel="1" x14ac:dyDescent="0.2">
      <c r="A86" s="13">
        <v>61</v>
      </c>
      <c r="B86" s="17"/>
      <c r="C86" s="17"/>
      <c r="D86" s="17"/>
      <c r="E86" s="17"/>
      <c r="F86" s="17"/>
      <c r="G86" s="17"/>
      <c r="H86" s="17"/>
      <c r="I86" s="17"/>
      <c r="J86" s="17"/>
    </row>
    <row r="87" spans="1:10" s="19" customFormat="1" hidden="1" outlineLevel="1" x14ac:dyDescent="0.2">
      <c r="A87" s="13">
        <v>62</v>
      </c>
      <c r="B87" s="17"/>
      <c r="C87" s="17"/>
      <c r="D87" s="17"/>
      <c r="E87" s="17"/>
      <c r="F87" s="17"/>
      <c r="G87" s="17"/>
      <c r="H87" s="17"/>
      <c r="I87" s="17"/>
      <c r="J87" s="17"/>
    </row>
    <row r="88" spans="1:10" s="19" customFormat="1" hidden="1" outlineLevel="1" x14ac:dyDescent="0.2">
      <c r="A88" s="13">
        <v>63</v>
      </c>
      <c r="B88" s="17"/>
      <c r="C88" s="17"/>
      <c r="D88" s="17"/>
      <c r="E88" s="17"/>
      <c r="F88" s="17"/>
      <c r="G88" s="17"/>
      <c r="H88" s="17"/>
      <c r="I88" s="17"/>
      <c r="J88" s="17"/>
    </row>
    <row r="89" spans="1:10" s="19" customFormat="1" hidden="1" outlineLevel="1" x14ac:dyDescent="0.2">
      <c r="A89" s="13">
        <v>64</v>
      </c>
      <c r="B89" s="17"/>
      <c r="C89" s="17"/>
      <c r="D89" s="17"/>
      <c r="E89" s="17"/>
      <c r="F89" s="17"/>
      <c r="G89" s="17"/>
      <c r="H89" s="17"/>
      <c r="I89" s="17"/>
      <c r="J89" s="17"/>
    </row>
    <row r="90" spans="1:10" s="19" customFormat="1" hidden="1" outlineLevel="1" x14ac:dyDescent="0.2">
      <c r="A90" s="13">
        <v>65</v>
      </c>
      <c r="B90" s="17"/>
      <c r="C90" s="17"/>
      <c r="D90" s="17"/>
      <c r="E90" s="17"/>
      <c r="F90" s="17"/>
      <c r="G90" s="17"/>
      <c r="H90" s="17"/>
      <c r="I90" s="17"/>
      <c r="J90" s="17"/>
    </row>
    <row r="91" spans="1:10" s="19" customFormat="1" hidden="1" outlineLevel="1" x14ac:dyDescent="0.2">
      <c r="A91" s="13">
        <v>66</v>
      </c>
      <c r="B91" s="17"/>
      <c r="C91" s="17"/>
      <c r="D91" s="17"/>
      <c r="E91" s="17"/>
      <c r="F91" s="17"/>
      <c r="G91" s="17"/>
      <c r="H91" s="17"/>
      <c r="I91" s="17"/>
      <c r="J91" s="17"/>
    </row>
    <row r="92" spans="1:10" s="19" customFormat="1" hidden="1" outlineLevel="1" x14ac:dyDescent="0.2">
      <c r="A92" s="13">
        <v>67</v>
      </c>
      <c r="B92" s="17"/>
      <c r="C92" s="17"/>
      <c r="D92" s="17"/>
      <c r="E92" s="17"/>
      <c r="F92" s="17"/>
      <c r="G92" s="17"/>
      <c r="H92" s="17"/>
      <c r="I92" s="17"/>
      <c r="J92" s="17"/>
    </row>
    <row r="93" spans="1:10" s="19" customFormat="1" hidden="1" outlineLevel="1" x14ac:dyDescent="0.2">
      <c r="A93" s="13">
        <v>68</v>
      </c>
      <c r="B93" s="17"/>
      <c r="C93" s="17"/>
      <c r="D93" s="17"/>
      <c r="E93" s="17"/>
      <c r="F93" s="17"/>
      <c r="G93" s="17"/>
      <c r="H93" s="17"/>
      <c r="I93" s="17"/>
      <c r="J93" s="17"/>
    </row>
    <row r="94" spans="1:10" s="19" customFormat="1" hidden="1" outlineLevel="1" x14ac:dyDescent="0.2">
      <c r="A94" s="13">
        <v>69</v>
      </c>
      <c r="B94" s="17"/>
      <c r="C94" s="17"/>
      <c r="D94" s="17"/>
      <c r="E94" s="17"/>
      <c r="F94" s="17"/>
      <c r="G94" s="17"/>
      <c r="H94" s="17"/>
      <c r="I94" s="17"/>
      <c r="J94" s="17"/>
    </row>
    <row r="95" spans="1:10" s="19" customFormat="1" hidden="1" outlineLevel="1" x14ac:dyDescent="0.2">
      <c r="A95" s="13">
        <v>70</v>
      </c>
      <c r="B95" s="17"/>
      <c r="C95" s="17"/>
      <c r="D95" s="17"/>
      <c r="E95" s="17"/>
      <c r="F95" s="17"/>
      <c r="G95" s="17"/>
      <c r="H95" s="17"/>
      <c r="I95" s="17"/>
      <c r="J95" s="17"/>
    </row>
    <row r="96" spans="1:10" s="19" customFormat="1" hidden="1" outlineLevel="1" x14ac:dyDescent="0.2">
      <c r="A96" s="13">
        <v>71</v>
      </c>
      <c r="B96" s="17"/>
      <c r="C96" s="17"/>
      <c r="D96" s="17"/>
      <c r="E96" s="17"/>
      <c r="F96" s="17"/>
      <c r="G96" s="17"/>
      <c r="H96" s="17"/>
      <c r="I96" s="17"/>
      <c r="J96" s="17"/>
    </row>
    <row r="97" spans="1:10" s="19" customFormat="1" hidden="1" outlineLevel="1" x14ac:dyDescent="0.2">
      <c r="A97" s="13">
        <v>72</v>
      </c>
      <c r="B97" s="17"/>
      <c r="C97" s="17"/>
      <c r="D97" s="17"/>
      <c r="E97" s="17"/>
      <c r="F97" s="17"/>
      <c r="G97" s="17"/>
      <c r="H97" s="17"/>
      <c r="I97" s="17"/>
      <c r="J97" s="17"/>
    </row>
    <row r="98" spans="1:10" s="19" customFormat="1" hidden="1" outlineLevel="1" x14ac:dyDescent="0.2">
      <c r="A98" s="13">
        <v>73</v>
      </c>
      <c r="B98" s="17"/>
      <c r="C98" s="17"/>
      <c r="D98" s="17"/>
      <c r="E98" s="17"/>
      <c r="F98" s="17"/>
      <c r="G98" s="17"/>
      <c r="H98" s="17"/>
      <c r="I98" s="17"/>
      <c r="J98" s="17"/>
    </row>
    <row r="99" spans="1:10" s="19" customFormat="1" hidden="1" outlineLevel="1" x14ac:dyDescent="0.2">
      <c r="A99" s="13">
        <v>74</v>
      </c>
      <c r="B99" s="17"/>
      <c r="C99" s="17"/>
      <c r="D99" s="17"/>
      <c r="E99" s="17"/>
      <c r="F99" s="17"/>
      <c r="G99" s="17"/>
      <c r="H99" s="17"/>
      <c r="I99" s="17"/>
      <c r="J99" s="17"/>
    </row>
    <row r="100" spans="1:10" s="19" customFormat="1" hidden="1" outlineLevel="1" x14ac:dyDescent="0.2">
      <c r="A100" s="13">
        <v>75</v>
      </c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s="19" customFormat="1" hidden="1" outlineLevel="1" x14ac:dyDescent="0.2">
      <c r="A101" s="13">
        <v>76</v>
      </c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s="19" customFormat="1" hidden="1" outlineLevel="1" x14ac:dyDescent="0.2">
      <c r="A102" s="13">
        <v>77</v>
      </c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s="19" customFormat="1" hidden="1" outlineLevel="1" x14ac:dyDescent="0.2">
      <c r="A103" s="13">
        <v>78</v>
      </c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s="19" customFormat="1" hidden="1" outlineLevel="1" x14ac:dyDescent="0.2">
      <c r="A104" s="13">
        <v>79</v>
      </c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s="19" customFormat="1" hidden="1" outlineLevel="1" x14ac:dyDescent="0.2">
      <c r="A105" s="13">
        <v>80</v>
      </c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s="19" customFormat="1" hidden="1" outlineLevel="1" x14ac:dyDescent="0.2">
      <c r="A106" s="13">
        <v>81</v>
      </c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s="19" customFormat="1" hidden="1" outlineLevel="1" x14ac:dyDescent="0.2">
      <c r="A107" s="13">
        <v>82</v>
      </c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s="19" customFormat="1" collapsed="1" x14ac:dyDescent="0.2">
      <c r="A108" s="13">
        <v>83</v>
      </c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s="19" customFormat="1" ht="38.25" x14ac:dyDescent="0.2">
      <c r="A109" s="13">
        <v>84</v>
      </c>
      <c r="B109" s="14" t="s">
        <v>61</v>
      </c>
      <c r="C109" s="12" t="s">
        <v>62</v>
      </c>
      <c r="D109" s="15" t="s">
        <v>63</v>
      </c>
      <c r="E109" s="16">
        <v>1</v>
      </c>
      <c r="F109" s="16" t="s">
        <v>18</v>
      </c>
      <c r="G109" s="17"/>
      <c r="H109" s="18">
        <v>728390</v>
      </c>
      <c r="I109" s="16" t="s">
        <v>19</v>
      </c>
      <c r="J109" s="12" t="s">
        <v>64</v>
      </c>
    </row>
    <row r="110" spans="1:10" s="19" customFormat="1" ht="25.5" x14ac:dyDescent="0.2">
      <c r="A110" s="13">
        <v>85</v>
      </c>
      <c r="B110" s="14" t="s">
        <v>65</v>
      </c>
      <c r="C110" s="12" t="s">
        <v>62</v>
      </c>
      <c r="D110" s="15" t="s">
        <v>66</v>
      </c>
      <c r="E110" s="16">
        <v>1</v>
      </c>
      <c r="F110" s="16" t="s">
        <v>18</v>
      </c>
      <c r="G110" s="17"/>
      <c r="H110" s="18">
        <v>3500000</v>
      </c>
      <c r="I110" s="16" t="s">
        <v>19</v>
      </c>
      <c r="J110" s="12" t="s">
        <v>67</v>
      </c>
    </row>
    <row r="111" spans="1:10" s="19" customFormat="1" ht="38.25" x14ac:dyDescent="0.2">
      <c r="A111" s="13">
        <v>86</v>
      </c>
      <c r="B111" s="14" t="s">
        <v>25</v>
      </c>
      <c r="C111" s="12" t="s">
        <v>26</v>
      </c>
      <c r="D111" s="15" t="s">
        <v>68</v>
      </c>
      <c r="E111" s="16">
        <v>73</v>
      </c>
      <c r="F111" s="16" t="s">
        <v>69</v>
      </c>
      <c r="G111" s="17"/>
      <c r="H111" s="18">
        <v>882096</v>
      </c>
      <c r="I111" s="16" t="s">
        <v>19</v>
      </c>
      <c r="J111" s="12" t="s">
        <v>67</v>
      </c>
    </row>
    <row r="112" spans="1:10" s="19" customFormat="1" ht="51" x14ac:dyDescent="0.2">
      <c r="A112" s="13">
        <v>87</v>
      </c>
      <c r="B112" s="14" t="s">
        <v>70</v>
      </c>
      <c r="C112" s="12" t="s">
        <v>62</v>
      </c>
      <c r="D112" s="15" t="s">
        <v>71</v>
      </c>
      <c r="E112" s="16">
        <v>1</v>
      </c>
      <c r="F112" s="16" t="s">
        <v>69</v>
      </c>
      <c r="G112" s="17"/>
      <c r="H112" s="18">
        <v>291000</v>
      </c>
      <c r="I112" s="16" t="s">
        <v>19</v>
      </c>
      <c r="J112" s="12" t="s">
        <v>21</v>
      </c>
    </row>
    <row r="113" spans="1:12" x14ac:dyDescent="0.2">
      <c r="A113" s="57" t="s">
        <v>22</v>
      </c>
      <c r="B113" s="58"/>
      <c r="C113" s="16" t="s">
        <v>23</v>
      </c>
      <c r="D113" s="16" t="s">
        <v>23</v>
      </c>
      <c r="E113" s="16" t="s">
        <v>23</v>
      </c>
      <c r="F113" s="35"/>
      <c r="G113" s="16" t="s">
        <v>23</v>
      </c>
      <c r="H113" s="47">
        <f>SUM(H26:H112)</f>
        <v>30514885.469999999</v>
      </c>
      <c r="I113" s="16" t="s">
        <v>23</v>
      </c>
      <c r="J113" s="20" t="s">
        <v>23</v>
      </c>
    </row>
    <row r="114" spans="1:12" x14ac:dyDescent="0.2">
      <c r="A114" s="57" t="s">
        <v>24</v>
      </c>
      <c r="B114" s="58"/>
      <c r="C114" s="16"/>
      <c r="D114" s="16"/>
      <c r="E114" s="16"/>
      <c r="F114" s="35"/>
      <c r="G114" s="16"/>
      <c r="H114" s="47">
        <f>H113+H21</f>
        <v>30580462.869999997</v>
      </c>
      <c r="I114" s="16"/>
      <c r="J114" s="20"/>
    </row>
    <row r="115" spans="1:12" x14ac:dyDescent="0.2">
      <c r="A115" s="53"/>
      <c r="B115" s="53"/>
      <c r="C115" s="4"/>
      <c r="D115" s="4"/>
      <c r="E115" s="4"/>
      <c r="F115" s="4"/>
      <c r="H115" s="48">
        <v>30580462.870000001</v>
      </c>
    </row>
    <row r="116" spans="1:12" ht="13.5" x14ac:dyDescent="0.25">
      <c r="A116" s="21"/>
      <c r="B116" s="22"/>
      <c r="C116" s="22"/>
      <c r="D116" s="22"/>
      <c r="E116" s="4"/>
      <c r="F116" s="4"/>
      <c r="H116" s="23"/>
      <c r="I116" s="24"/>
    </row>
    <row r="117" spans="1:12" ht="13.15" customHeight="1" x14ac:dyDescent="0.2">
      <c r="A117" s="4"/>
      <c r="B117" s="25" t="s">
        <v>51</v>
      </c>
      <c r="C117" s="27"/>
      <c r="D117" s="41"/>
      <c r="I117" s="25" t="s">
        <v>52</v>
      </c>
      <c r="J117" s="4"/>
    </row>
    <row r="118" spans="1:12" ht="28.9" customHeight="1" x14ac:dyDescent="0.2">
      <c r="A118" s="25"/>
      <c r="B118" s="27"/>
      <c r="C118" s="27"/>
      <c r="I118" s="27"/>
      <c r="J118" s="26"/>
    </row>
    <row r="119" spans="1:12" x14ac:dyDescent="0.2">
      <c r="A119" s="27"/>
      <c r="B119" s="25" t="s">
        <v>53</v>
      </c>
      <c r="C119" s="27"/>
      <c r="I119" s="42" t="s">
        <v>54</v>
      </c>
      <c r="J119" s="26"/>
      <c r="K119" s="28"/>
      <c r="L119" s="28"/>
    </row>
    <row r="120" spans="1:12" x14ac:dyDescent="0.2">
      <c r="A120" s="25"/>
      <c r="B120" s="29" t="s">
        <v>55</v>
      </c>
      <c r="C120" s="27"/>
      <c r="D120" s="27"/>
      <c r="J120" s="30"/>
      <c r="K120" s="28"/>
      <c r="L120" s="28"/>
    </row>
    <row r="121" spans="1:12" x14ac:dyDescent="0.2">
      <c r="A121" s="29"/>
      <c r="B121" s="27"/>
      <c r="C121" s="27"/>
      <c r="I121" s="28"/>
      <c r="J121" s="30"/>
      <c r="K121" s="28"/>
      <c r="L121" s="28"/>
    </row>
    <row r="122" spans="1:12" x14ac:dyDescent="0.2">
      <c r="B122" s="31"/>
      <c r="C122" s="31"/>
      <c r="D122" s="31"/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B123" s="31"/>
      <c r="C123" s="31"/>
      <c r="D123" s="31"/>
      <c r="E123" s="28"/>
      <c r="F123" s="28"/>
      <c r="G123" s="32"/>
      <c r="H123" s="33"/>
      <c r="I123" s="28"/>
      <c r="J123" s="30"/>
      <c r="K123" s="28"/>
      <c r="L123" s="28"/>
    </row>
    <row r="124" spans="1:12" x14ac:dyDescent="0.2">
      <c r="B124" s="31"/>
      <c r="C124" s="31"/>
      <c r="D124" s="31"/>
      <c r="E124" s="28"/>
      <c r="F124" s="28"/>
      <c r="G124" s="32"/>
      <c r="H124" s="33"/>
      <c r="I124" s="28"/>
      <c r="J124" s="30"/>
      <c r="K124" s="28"/>
      <c r="L124" s="28"/>
    </row>
    <row r="125" spans="1:12" x14ac:dyDescent="0.2">
      <c r="B125" s="31"/>
      <c r="C125" s="31"/>
      <c r="D125" s="31"/>
      <c r="E125" s="28"/>
      <c r="F125" s="28"/>
      <c r="G125" s="32"/>
      <c r="H125" s="33"/>
      <c r="I125" s="28"/>
      <c r="J125" s="30"/>
      <c r="K125" s="28"/>
      <c r="L125" s="28"/>
    </row>
    <row r="126" spans="1:12" x14ac:dyDescent="0.2">
      <c r="E126" s="28"/>
      <c r="F126" s="28"/>
      <c r="G126" s="32"/>
      <c r="H126" s="33"/>
      <c r="I126" s="28"/>
      <c r="J126" s="30"/>
      <c r="K126" s="28"/>
      <c r="L126" s="28"/>
    </row>
    <row r="127" spans="1:12" x14ac:dyDescent="0.2">
      <c r="E127" s="28"/>
      <c r="F127" s="28"/>
      <c r="G127" s="32"/>
      <c r="H127" s="33"/>
      <c r="I127" s="28"/>
      <c r="J127" s="34"/>
      <c r="K127" s="28"/>
      <c r="L127" s="28"/>
    </row>
    <row r="128" spans="1:12" x14ac:dyDescent="0.2">
      <c r="E128" s="28"/>
      <c r="F128" s="28"/>
      <c r="G128" s="32"/>
      <c r="H128" s="33"/>
      <c r="I128" s="28"/>
      <c r="J128" s="34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32"/>
      <c r="H130" s="33"/>
      <c r="I130" s="28"/>
      <c r="J130" s="30"/>
      <c r="K130" s="28"/>
      <c r="L130" s="28"/>
    </row>
    <row r="131" spans="5:12" x14ac:dyDescent="0.2">
      <c r="E131" s="28"/>
      <c r="F131" s="28"/>
      <c r="G131" s="32"/>
      <c r="H131" s="33"/>
      <c r="I131" s="28"/>
      <c r="J131" s="30"/>
      <c r="K131" s="28"/>
      <c r="L131" s="28"/>
    </row>
    <row r="132" spans="5:12" x14ac:dyDescent="0.2">
      <c r="E132" s="28"/>
      <c r="F132" s="28"/>
      <c r="G132" s="32"/>
      <c r="H132" s="33"/>
      <c r="I132" s="28"/>
      <c r="J132" s="30"/>
      <c r="K132" s="28"/>
      <c r="L132" s="28"/>
    </row>
    <row r="133" spans="5:12" x14ac:dyDescent="0.2">
      <c r="E133" s="28"/>
      <c r="F133" s="28"/>
      <c r="G133" s="32"/>
      <c r="H133" s="33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  <row r="142" spans="5:12" x14ac:dyDescent="0.2">
      <c r="E142" s="28"/>
      <c r="F142" s="28"/>
      <c r="G142" s="28"/>
      <c r="H142" s="28"/>
      <c r="I142" s="28"/>
      <c r="J142" s="30"/>
      <c r="K142" s="28"/>
      <c r="L142" s="28"/>
    </row>
    <row r="143" spans="5:12" x14ac:dyDescent="0.2">
      <c r="E143" s="28"/>
      <c r="F143" s="28"/>
      <c r="G143" s="28"/>
      <c r="H143" s="28"/>
      <c r="I143" s="28"/>
      <c r="J143" s="30"/>
      <c r="K143" s="28"/>
      <c r="L143" s="28"/>
    </row>
    <row r="144" spans="5:12" x14ac:dyDescent="0.2">
      <c r="E144" s="28"/>
      <c r="F144" s="28"/>
      <c r="G144" s="28"/>
      <c r="H144" s="28"/>
      <c r="I144" s="28"/>
      <c r="J144" s="30"/>
      <c r="K144" s="28"/>
      <c r="L144" s="28"/>
    </row>
    <row r="145" spans="5:12" x14ac:dyDescent="0.2">
      <c r="E145" s="28"/>
      <c r="F145" s="28"/>
      <c r="G145" s="28"/>
      <c r="H145" s="28"/>
      <c r="I145" s="28"/>
      <c r="J145" s="30"/>
      <c r="K145" s="28"/>
      <c r="L145" s="28"/>
    </row>
  </sheetData>
  <mergeCells count="17">
    <mergeCell ref="A115:B115"/>
    <mergeCell ref="A9:J9"/>
    <mergeCell ref="A10:J10"/>
    <mergeCell ref="H12:J12"/>
    <mergeCell ref="A113:B113"/>
    <mergeCell ref="A114:B114"/>
    <mergeCell ref="A15:B15"/>
    <mergeCell ref="A21:B21"/>
    <mergeCell ref="A22:B22"/>
    <mergeCell ref="A24:B24"/>
    <mergeCell ref="A25:B25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2023-12-06T07:55:50Z</dcterms:modified>
</cp:coreProperties>
</file>