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Лист1!$A$7:$J$33</definedName>
  </definedNames>
  <calcPr calcId="152511" refMode="R1C1"/>
</workbook>
</file>

<file path=xl/calcChain.xml><?xml version="1.0" encoding="utf-8"?>
<calcChain xmlns="http://schemas.openxmlformats.org/spreadsheetml/2006/main">
  <c r="H27" i="1" l="1"/>
  <c r="H26" i="1" l="1"/>
  <c r="H25" i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28" i="1" s="1"/>
  <c r="H33" i="1" l="1"/>
</calcChain>
</file>

<file path=xl/sharedStrings.xml><?xml version="1.0" encoding="utf-8"?>
<sst xmlns="http://schemas.openxmlformats.org/spreadsheetml/2006/main" count="95" uniqueCount="51">
  <si>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</si>
  <si>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</si>
  <si>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</si>
  <si>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</si>
  <si>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</si>
  <si>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</si>
  <si>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</si>
  <si>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</si>
  <si>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</si>
  <si>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</si>
  <si>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</si>
  <si>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</si>
  <si>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</si>
  <si>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</si>
  <si>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</si>
  <si>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</si>
  <si>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</si>
  <si>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</si>
  <si>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</si>
  <si>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</si>
  <si>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</si>
  <si>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</si>
  <si>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</si>
  <si>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</si>
  <si>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</si>
  <si>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</si>
  <si>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</si>
  <si>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</si>
  <si>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</si>
  <si>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</si>
  <si>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</si>
  <si>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</si>
  <si>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</si>
  <si>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</si>
  <si>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</si>
  <si>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</si>
  <si>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</si>
  <si>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</si>
  <si>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</si>
  <si>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</si>
  <si>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</si>
  <si>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Комплект сменных твердосплавных пластин под корпус фрезы</t>
  </si>
  <si>
    <t>Комплект сменных твердосплавных пластин под корпус фрезы. Подробная характеристика согласно технической спецификации.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</si>
  <si>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</si>
  <si>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</si>
  <si>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</si>
  <si>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</si>
  <si>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</si>
  <si>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(по состоянию на 11.05.2023, 15.05.2023, 29.05.2023)</t>
  </si>
  <si>
    <t>Цветной 3D принтер</t>
  </si>
  <si>
    <t xml:space="preserve">Область печати: Не менее 250х250x250 мм
Экструдер: Не менее 0.4 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</si>
</sst>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abSelected="1" zoomScale="90" zoomScaleNormal="90" workbookViewId="0">
      <pane ySplit="7" topLeftCell="A8" activePane="bottomLeft" state="frozen"/>
      <selection pane="bottomLeft" activeCell="D39" sqref="D39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48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7" t="s">
        <v>18</v>
      </c>
      <c r="B9" s="28"/>
      <c r="C9" s="28"/>
      <c r="D9" s="28"/>
      <c r="E9" s="28"/>
      <c r="F9" s="28"/>
      <c r="G9" s="28"/>
      <c r="H9" s="28"/>
    </row>
    <row r="10" spans="1:8" s="6" customFormat="1" ht="15.75" customHeight="1" x14ac:dyDescent="0.25">
      <c r="A10" s="21" t="s">
        <v>8</v>
      </c>
      <c r="B10" s="21"/>
      <c r="C10" s="21"/>
      <c r="D10" s="21"/>
      <c r="E10" s="21"/>
      <c r="F10" s="21"/>
      <c r="G10" s="21"/>
      <c r="H10" s="21"/>
    </row>
    <row r="11" spans="1:8" s="6" customFormat="1" ht="21" customHeight="1" x14ac:dyDescent="0.25">
      <c r="A11" s="1">
        <v>1</v>
      </c>
      <c r="B11" s="1"/>
      <c r="C11" s="1"/>
      <c r="D11" s="1" t="s">
        <v>37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37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22</v>
      </c>
      <c r="C13" s="1" t="s">
        <v>21</v>
      </c>
      <c r="D13" s="1" t="s">
        <v>23</v>
      </c>
      <c r="E13" s="15">
        <v>1</v>
      </c>
      <c r="F13" s="12" t="s">
        <v>24</v>
      </c>
      <c r="G13" s="15">
        <v>1285714.3</v>
      </c>
      <c r="H13" s="16">
        <f t="shared" ref="H13:H27" si="0">E13*G13</f>
        <v>1285714.3</v>
      </c>
    </row>
    <row r="14" spans="1:8" s="6" customFormat="1" ht="15.75" customHeight="1" x14ac:dyDescent="0.25">
      <c r="A14" s="1">
        <v>4</v>
      </c>
      <c r="B14" s="1" t="s">
        <v>25</v>
      </c>
      <c r="C14" s="1" t="s">
        <v>21</v>
      </c>
      <c r="D14" s="1" t="s">
        <v>25</v>
      </c>
      <c r="E14" s="15">
        <v>1</v>
      </c>
      <c r="F14" s="12" t="s">
        <v>20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26</v>
      </c>
      <c r="C15" s="1" t="s">
        <v>21</v>
      </c>
      <c r="D15" s="1" t="s">
        <v>27</v>
      </c>
      <c r="E15" s="15">
        <v>1</v>
      </c>
      <c r="F15" s="12" t="s">
        <v>24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28</v>
      </c>
      <c r="C16" s="1" t="s">
        <v>21</v>
      </c>
      <c r="D16" s="1" t="s">
        <v>29</v>
      </c>
      <c r="E16" s="15">
        <v>1</v>
      </c>
      <c r="F16" s="12" t="s">
        <v>24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30</v>
      </c>
      <c r="C17" s="1" t="s">
        <v>21</v>
      </c>
      <c r="D17" s="1" t="s">
        <v>31</v>
      </c>
      <c r="E17" s="15">
        <v>1</v>
      </c>
      <c r="F17" s="12" t="s">
        <v>24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37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46</v>
      </c>
      <c r="C19" s="1" t="s">
        <v>21</v>
      </c>
      <c r="D19" s="1" t="s">
        <v>47</v>
      </c>
      <c r="E19" s="15">
        <v>3</v>
      </c>
      <c r="F19" s="12" t="s">
        <v>20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32</v>
      </c>
      <c r="C20" s="1" t="s">
        <v>21</v>
      </c>
      <c r="D20" s="1" t="s">
        <v>33</v>
      </c>
      <c r="E20" s="15">
        <v>1</v>
      </c>
      <c r="F20" s="12" t="s">
        <v>24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34</v>
      </c>
      <c r="C21" s="1" t="s">
        <v>21</v>
      </c>
      <c r="D21" s="1" t="s">
        <v>35</v>
      </c>
      <c r="E21" s="15">
        <v>4</v>
      </c>
      <c r="F21" s="12" t="s">
        <v>20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36</v>
      </c>
      <c r="C22" s="1" t="s">
        <v>21</v>
      </c>
      <c r="D22" s="1" t="s">
        <v>36</v>
      </c>
      <c r="E22" s="15">
        <v>1</v>
      </c>
      <c r="F22" s="12" t="s">
        <v>20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45</v>
      </c>
      <c r="C23" s="1" t="s">
        <v>21</v>
      </c>
      <c r="D23" s="1" t="s">
        <v>38</v>
      </c>
      <c r="E23" s="15">
        <v>1</v>
      </c>
      <c r="F23" s="12" t="s">
        <v>24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39</v>
      </c>
      <c r="C24" s="1" t="s">
        <v>21</v>
      </c>
      <c r="D24" s="1" t="s">
        <v>40</v>
      </c>
      <c r="E24" s="15">
        <v>10</v>
      </c>
      <c r="F24" s="12" t="s">
        <v>20</v>
      </c>
      <c r="G24" s="15">
        <v>20642.86</v>
      </c>
      <c r="H24" s="17">
        <f t="shared" si="0"/>
        <v>206428.6</v>
      </c>
    </row>
    <row r="25" spans="1:8" s="6" customFormat="1" ht="28.5" customHeight="1" x14ac:dyDescent="0.25">
      <c r="A25" s="1">
        <v>15</v>
      </c>
      <c r="B25" s="18" t="s">
        <v>41</v>
      </c>
      <c r="C25" s="1" t="s">
        <v>21</v>
      </c>
      <c r="D25" s="1" t="s">
        <v>42</v>
      </c>
      <c r="E25" s="15">
        <v>1</v>
      </c>
      <c r="F25" s="12" t="s">
        <v>24</v>
      </c>
      <c r="G25" s="15">
        <v>178178.58</v>
      </c>
      <c r="H25" s="17">
        <f t="shared" si="0"/>
        <v>178178.58</v>
      </c>
    </row>
    <row r="26" spans="1:8" s="6" customFormat="1" ht="28.5" customHeight="1" x14ac:dyDescent="0.25">
      <c r="A26" s="1">
        <v>16</v>
      </c>
      <c r="B26" s="18" t="s">
        <v>43</v>
      </c>
      <c r="C26" s="1" t="s">
        <v>21</v>
      </c>
      <c r="D26" s="1" t="s">
        <v>44</v>
      </c>
      <c r="E26" s="15">
        <v>1</v>
      </c>
      <c r="F26" s="12" t="s">
        <v>24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49</v>
      </c>
      <c r="C27" s="1" t="s">
        <v>21</v>
      </c>
      <c r="D27" s="1" t="s">
        <v>50</v>
      </c>
      <c r="E27" s="15">
        <v>1</v>
      </c>
      <c r="F27" s="12" t="s">
        <v>20</v>
      </c>
      <c r="G27" s="15">
        <v>1000000</v>
      </c>
      <c r="H27" s="17">
        <f t="shared" si="0"/>
        <v>1000000</v>
      </c>
    </row>
    <row r="28" spans="1:8" ht="15" customHeight="1" x14ac:dyDescent="0.25">
      <c r="A28" s="22" t="s">
        <v>9</v>
      </c>
      <c r="B28" s="23"/>
      <c r="C28" s="13" t="s">
        <v>10</v>
      </c>
      <c r="D28" s="13" t="s">
        <v>10</v>
      </c>
      <c r="E28" s="13" t="s">
        <v>10</v>
      </c>
      <c r="F28" s="13"/>
      <c r="G28" s="10" t="s">
        <v>10</v>
      </c>
      <c r="H28" s="8">
        <f>SUM(H11:H27)</f>
        <v>11347312.34</v>
      </c>
    </row>
    <row r="29" spans="1:8" ht="15" customHeight="1" x14ac:dyDescent="0.25">
      <c r="A29" s="22" t="s">
        <v>11</v>
      </c>
      <c r="B29" s="25"/>
      <c r="C29" s="25"/>
      <c r="D29" s="25"/>
      <c r="E29" s="25"/>
      <c r="F29" s="25"/>
      <c r="G29" s="25"/>
      <c r="H29" s="25"/>
    </row>
    <row r="30" spans="1:8" ht="15" customHeight="1" x14ac:dyDescent="0.25">
      <c r="A30" s="22" t="s">
        <v>12</v>
      </c>
      <c r="B30" s="23"/>
      <c r="C30" s="1" t="s">
        <v>10</v>
      </c>
      <c r="D30" s="1" t="s">
        <v>10</v>
      </c>
      <c r="E30" s="1" t="s">
        <v>10</v>
      </c>
      <c r="F30" s="1"/>
      <c r="G30" s="12" t="s">
        <v>10</v>
      </c>
      <c r="H30" s="8">
        <v>0</v>
      </c>
    </row>
    <row r="31" spans="1:8" ht="15" customHeight="1" x14ac:dyDescent="0.25">
      <c r="A31" s="22" t="s">
        <v>13</v>
      </c>
      <c r="B31" s="25"/>
      <c r="C31" s="25"/>
      <c r="D31" s="25"/>
      <c r="E31" s="25"/>
      <c r="F31" s="25"/>
      <c r="G31" s="25"/>
      <c r="H31" s="25"/>
    </row>
    <row r="32" spans="1:8" ht="15" customHeight="1" x14ac:dyDescent="0.25">
      <c r="A32" s="22" t="s">
        <v>14</v>
      </c>
      <c r="B32" s="23"/>
      <c r="C32" s="13" t="s">
        <v>10</v>
      </c>
      <c r="D32" s="13" t="s">
        <v>10</v>
      </c>
      <c r="E32" s="13" t="s">
        <v>10</v>
      </c>
      <c r="F32" s="13"/>
      <c r="G32" s="10" t="s">
        <v>10</v>
      </c>
      <c r="H32" s="8">
        <v>0</v>
      </c>
    </row>
    <row r="33" spans="1:8" s="6" customFormat="1" ht="15" customHeight="1" x14ac:dyDescent="0.25">
      <c r="A33" s="19" t="s">
        <v>17</v>
      </c>
      <c r="B33" s="20"/>
      <c r="C33" s="13" t="s">
        <v>10</v>
      </c>
      <c r="D33" s="13" t="s">
        <v>10</v>
      </c>
      <c r="E33" s="13" t="s">
        <v>10</v>
      </c>
      <c r="F33" s="13"/>
      <c r="G33" s="10" t="s">
        <v>10</v>
      </c>
      <c r="H33" s="11">
        <f>H32+H30+H28</f>
        <v>11347312.34</v>
      </c>
    </row>
  </sheetData>
  <sheetProtection formatCells="0" formatColumns="0" formatRows="0" insertColumns="0" insertRows="0" insertHyperlinks="0" deleteColumns="0" deleteRows="0" sort="0" autoFilter="0" pivotTables="0"/>
  <autoFilter ref="A7:J33"/>
  <mergeCells count="11">
    <mergeCell ref="A32:B32"/>
    <mergeCell ref="A33:B33"/>
    <mergeCell ref="A3:H3"/>
    <mergeCell ref="A4:H4"/>
    <mergeCell ref="A29:H29"/>
    <mergeCell ref="A30:B30"/>
    <mergeCell ref="D5:E5"/>
    <mergeCell ref="A10:H10"/>
    <mergeCell ref="A31:H31"/>
    <mergeCell ref="A9:H9"/>
    <mergeCell ref="A28:B28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2023-05-29T08:23:01Z</dcterms:modified>
</cp:coreProperties>
</file>