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/>
  </bookViews>
  <sheets>
    <sheet name="Лист1" sheetId="1" r:id="rId1"/>
    <sheet name="Лист3" sheetId="3" r:id="rId2"/>
  </sheets>
  <definedNames>
    <definedName name="_xlnm._FilterDatabase" localSheetId="0" hidden="1">Лист1!$A$7:$J$25</definedName>
  </definedNames>
  <calcPr calcId="15251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25" i="1" l="1"/>
</calcChain>
</file>

<file path=xl/sharedStrings.xml><?xml version="1.0" encoding="utf-8"?>
<sst xmlns="http://schemas.openxmlformats.org/spreadsheetml/2006/main" count="72" uniqueCount="42">
  <si>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</si>
  <si>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</si>
  <si>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</si>
  <si>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</si>
  <si>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</si>
  <si>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</si>
  <si>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</si>
  <si>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</si>
  <si>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</si>
  <si>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</si>
  <si>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</si>
  <si>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</si>
  <si>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</si>
  <si>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</si>
  <si>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</si>
  <si>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</si>
  <si>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</si>
  <si>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</si>
  <si>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</si>
  <si>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штука</t>
  </si>
  <si>
    <t>запрос ценовых предложений</t>
  </si>
  <si>
    <t>комплект</t>
  </si>
  <si>
    <t>(по состоянию на 05.04.2022, 07.04.2022, 14.04.2022)</t>
  </si>
  <si>
    <t>Аккумулятор</t>
  </si>
  <si>
    <t>Комплект зажимной ручной системы</t>
  </si>
  <si>
    <t>Вакуумный стол</t>
  </si>
  <si>
    <t>Комплект концевых фрез</t>
  </si>
  <si>
    <t>Комплект державок</t>
  </si>
  <si>
    <t>Комплект пластин</t>
  </si>
  <si>
    <t>Комплект держателей</t>
  </si>
  <si>
    <t>Комплект корпусных фрез</t>
  </si>
  <si>
    <t>Корпус сверла</t>
  </si>
  <si>
    <t xml:space="preserve">Аккумулятор. Подробная характеристика согласно технической спецификации. </t>
  </si>
  <si>
    <t xml:space="preserve">Комплект зажимной ручной системы.  Подробная характеристика согласно технической спецификации. </t>
  </si>
  <si>
    <t xml:space="preserve">Вакуумный стол. Подробная характеристика согласно технической спецификации. </t>
  </si>
  <si>
    <t>Комплект концевых фрез. Подробная характеристика согласно технической спецификации.</t>
  </si>
  <si>
    <t>Комплект державок. Подробная характеристика согласно технической спецификации.</t>
  </si>
  <si>
    <t>Комплект пластин. Подробная характеристика согласно технической спецификации.</t>
  </si>
  <si>
    <t>Комплект держателей. Подробная характеристика согласно технической спецификации.</t>
  </si>
  <si>
    <t>Комплект корпусных фрез. Подробная характеристика согласно технической спецификации</t>
  </si>
  <si>
    <t xml:space="preserve">Корпус сверла. Подробная характеристика согласно технической спецификации. </t>
  </si>
  <si>
    <t>Реестр планируемых закупок товаров, работ, услуг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</si>
</sst>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zoomScale="75" zoomScaleNormal="75" workbookViewId="0">
      <pane ySplit="7" topLeftCell="A8" activePane="bottomLeft" state="frozen"/>
      <selection pane="bottomLeft" activeCell="A3" sqref="A3:H3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1" t="s">
        <v>41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16</v>
      </c>
      <c r="B4" s="21"/>
      <c r="C4" s="21"/>
      <c r="D4" s="21"/>
      <c r="E4" s="21"/>
      <c r="F4" s="21"/>
      <c r="G4" s="21"/>
      <c r="H4" s="21"/>
    </row>
    <row r="5" spans="1:8" x14ac:dyDescent="0.25">
      <c r="A5" s="3" t="s">
        <v>0</v>
      </c>
      <c r="D5" s="23" t="s">
        <v>22</v>
      </c>
      <c r="E5" s="23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5" t="s">
        <v>18</v>
      </c>
      <c r="B9" s="26"/>
      <c r="C9" s="26"/>
      <c r="D9" s="26"/>
      <c r="E9" s="26"/>
      <c r="F9" s="26"/>
      <c r="G9" s="26"/>
      <c r="H9" s="26"/>
    </row>
    <row r="10" spans="1:8" s="6" customFormat="1" ht="15.75" customHeight="1" x14ac:dyDescent="0.25">
      <c r="A10" s="24" t="s">
        <v>8</v>
      </c>
      <c r="B10" s="24"/>
      <c r="C10" s="24"/>
      <c r="D10" s="24"/>
      <c r="E10" s="24"/>
      <c r="F10" s="24"/>
      <c r="G10" s="24"/>
      <c r="H10" s="24"/>
    </row>
    <row r="11" spans="1:8" s="6" customFormat="1" ht="36.75" customHeight="1" x14ac:dyDescent="0.25">
      <c r="A11" s="16">
        <v>1</v>
      </c>
      <c r="B11" s="27" t="s">
        <v>23</v>
      </c>
      <c r="C11" s="15" t="s">
        <v>20</v>
      </c>
      <c r="D11" s="28" t="s">
        <v>32</v>
      </c>
      <c r="E11" s="28">
        <v>4</v>
      </c>
      <c r="F11" s="28" t="s">
        <v>19</v>
      </c>
      <c r="G11" s="29">
        <v>220000</v>
      </c>
      <c r="H11" s="30">
        <f t="shared" ref="H11:H19" si="0">G11*E11</f>
        <v>880000</v>
      </c>
    </row>
    <row r="12" spans="1:8" s="6" customFormat="1" ht="32.25" customHeight="1" x14ac:dyDescent="0.25">
      <c r="A12" s="16">
        <v>2</v>
      </c>
      <c r="B12" s="27" t="s">
        <v>24</v>
      </c>
      <c r="C12" s="15" t="s">
        <v>20</v>
      </c>
      <c r="D12" s="28" t="s">
        <v>33</v>
      </c>
      <c r="E12" s="28">
        <v>1</v>
      </c>
      <c r="F12" s="28" t="s">
        <v>19</v>
      </c>
      <c r="G12" s="29">
        <v>3002480</v>
      </c>
      <c r="H12" s="30">
        <f t="shared" si="0"/>
        <v>3002480</v>
      </c>
    </row>
    <row r="13" spans="1:8" s="6" customFormat="1" ht="36.75" customHeight="1" x14ac:dyDescent="0.25">
      <c r="A13" s="16">
        <v>3</v>
      </c>
      <c r="B13" s="27" t="s">
        <v>25</v>
      </c>
      <c r="C13" s="15" t="s">
        <v>20</v>
      </c>
      <c r="D13" s="28" t="s">
        <v>34</v>
      </c>
      <c r="E13" s="28">
        <v>1</v>
      </c>
      <c r="F13" s="28" t="s">
        <v>19</v>
      </c>
      <c r="G13" s="29">
        <v>8448766</v>
      </c>
      <c r="H13" s="30">
        <f t="shared" si="0"/>
        <v>8448766</v>
      </c>
    </row>
    <row r="14" spans="1:8" s="6" customFormat="1" ht="33.75" customHeight="1" x14ac:dyDescent="0.25">
      <c r="A14" s="16">
        <v>4</v>
      </c>
      <c r="B14" s="27" t="s">
        <v>26</v>
      </c>
      <c r="C14" s="15" t="s">
        <v>20</v>
      </c>
      <c r="D14" s="28" t="s">
        <v>35</v>
      </c>
      <c r="E14" s="28">
        <v>1</v>
      </c>
      <c r="F14" s="28" t="s">
        <v>21</v>
      </c>
      <c r="G14" s="29">
        <v>184111.61</v>
      </c>
      <c r="H14" s="30">
        <f t="shared" si="0"/>
        <v>184111.61</v>
      </c>
    </row>
    <row r="15" spans="1:8" s="6" customFormat="1" ht="33.75" customHeight="1" x14ac:dyDescent="0.25">
      <c r="A15" s="16">
        <v>5</v>
      </c>
      <c r="B15" s="27" t="s">
        <v>27</v>
      </c>
      <c r="C15" s="15" t="s">
        <v>20</v>
      </c>
      <c r="D15" s="28" t="s">
        <v>36</v>
      </c>
      <c r="E15" s="28">
        <v>1</v>
      </c>
      <c r="F15" s="28" t="s">
        <v>21</v>
      </c>
      <c r="G15" s="29">
        <v>670071.43000000005</v>
      </c>
      <c r="H15" s="30">
        <f t="shared" si="0"/>
        <v>670071.43000000005</v>
      </c>
    </row>
    <row r="16" spans="1:8" s="6" customFormat="1" ht="33.75" customHeight="1" x14ac:dyDescent="0.25">
      <c r="A16" s="16">
        <v>6</v>
      </c>
      <c r="B16" s="27" t="s">
        <v>28</v>
      </c>
      <c r="C16" s="15" t="s">
        <v>20</v>
      </c>
      <c r="D16" s="28" t="s">
        <v>37</v>
      </c>
      <c r="E16" s="28">
        <v>1</v>
      </c>
      <c r="F16" s="28" t="s">
        <v>21</v>
      </c>
      <c r="G16" s="29">
        <v>709875</v>
      </c>
      <c r="H16" s="30">
        <f t="shared" si="0"/>
        <v>709875</v>
      </c>
    </row>
    <row r="17" spans="1:8" s="6" customFormat="1" ht="33.75" customHeight="1" x14ac:dyDescent="0.25">
      <c r="A17" s="16">
        <v>7</v>
      </c>
      <c r="B17" s="27" t="s">
        <v>29</v>
      </c>
      <c r="C17" s="15" t="s">
        <v>20</v>
      </c>
      <c r="D17" s="28" t="s">
        <v>38</v>
      </c>
      <c r="E17" s="28">
        <v>1</v>
      </c>
      <c r="F17" s="28" t="s">
        <v>21</v>
      </c>
      <c r="G17" s="29">
        <v>429330.36</v>
      </c>
      <c r="H17" s="30">
        <f t="shared" si="0"/>
        <v>429330.36</v>
      </c>
    </row>
    <row r="18" spans="1:8" s="6" customFormat="1" ht="33.75" customHeight="1" x14ac:dyDescent="0.25">
      <c r="A18" s="16">
        <v>8</v>
      </c>
      <c r="B18" s="27" t="s">
        <v>30</v>
      </c>
      <c r="C18" s="15" t="s">
        <v>20</v>
      </c>
      <c r="D18" s="28" t="s">
        <v>39</v>
      </c>
      <c r="E18" s="28">
        <v>1</v>
      </c>
      <c r="F18" s="28" t="s">
        <v>21</v>
      </c>
      <c r="G18" s="29">
        <v>489383.93</v>
      </c>
      <c r="H18" s="30">
        <f t="shared" si="0"/>
        <v>489383.93</v>
      </c>
    </row>
    <row r="19" spans="1:8" s="6" customFormat="1" ht="33.75" customHeight="1" x14ac:dyDescent="0.25">
      <c r="A19" s="16">
        <v>9</v>
      </c>
      <c r="B19" s="27" t="s">
        <v>31</v>
      </c>
      <c r="C19" s="15" t="s">
        <v>20</v>
      </c>
      <c r="D19" s="28" t="s">
        <v>40</v>
      </c>
      <c r="E19" s="28">
        <v>1</v>
      </c>
      <c r="F19" s="28" t="s">
        <v>21</v>
      </c>
      <c r="G19" s="29">
        <v>283410.71999999997</v>
      </c>
      <c r="H19" s="30">
        <f t="shared" si="0"/>
        <v>283410.71999999997</v>
      </c>
    </row>
    <row r="20" spans="1:8" ht="15" customHeight="1" x14ac:dyDescent="0.25">
      <c r="A20" s="17" t="s">
        <v>9</v>
      </c>
      <c r="B20" s="18"/>
      <c r="C20" s="13" t="s">
        <v>10</v>
      </c>
      <c r="D20" s="13" t="s">
        <v>10</v>
      </c>
      <c r="E20" s="13" t="s">
        <v>10</v>
      </c>
      <c r="F20" s="13"/>
      <c r="G20" s="10" t="s">
        <v>10</v>
      </c>
      <c r="H20" s="8">
        <f>SUM(H11:H19)</f>
        <v>15097429.049999999</v>
      </c>
    </row>
    <row r="21" spans="1:8" ht="15" customHeight="1" x14ac:dyDescent="0.25">
      <c r="A21" s="17" t="s">
        <v>11</v>
      </c>
      <c r="B21" s="22"/>
      <c r="C21" s="22"/>
      <c r="D21" s="22"/>
      <c r="E21" s="22"/>
      <c r="F21" s="22"/>
      <c r="G21" s="22"/>
      <c r="H21" s="22"/>
    </row>
    <row r="22" spans="1:8" ht="15" customHeight="1" x14ac:dyDescent="0.25">
      <c r="A22" s="17" t="s">
        <v>12</v>
      </c>
      <c r="B22" s="18"/>
      <c r="C22" s="1" t="s">
        <v>10</v>
      </c>
      <c r="D22" s="1" t="s">
        <v>10</v>
      </c>
      <c r="E22" s="1" t="s">
        <v>10</v>
      </c>
      <c r="F22" s="1"/>
      <c r="G22" s="12" t="s">
        <v>10</v>
      </c>
      <c r="H22" s="8">
        <v>0</v>
      </c>
    </row>
    <row r="23" spans="1:8" ht="15" customHeight="1" x14ac:dyDescent="0.25">
      <c r="A23" s="17" t="s">
        <v>13</v>
      </c>
      <c r="B23" s="22"/>
      <c r="C23" s="22"/>
      <c r="D23" s="22"/>
      <c r="E23" s="22"/>
      <c r="F23" s="22"/>
      <c r="G23" s="22"/>
      <c r="H23" s="22"/>
    </row>
    <row r="24" spans="1:8" ht="15" customHeight="1" x14ac:dyDescent="0.25">
      <c r="A24" s="17" t="s">
        <v>14</v>
      </c>
      <c r="B24" s="18"/>
      <c r="C24" s="13" t="s">
        <v>10</v>
      </c>
      <c r="D24" s="13" t="s">
        <v>10</v>
      </c>
      <c r="E24" s="13" t="s">
        <v>10</v>
      </c>
      <c r="F24" s="13"/>
      <c r="G24" s="10" t="s">
        <v>10</v>
      </c>
      <c r="H24" s="8">
        <v>0</v>
      </c>
    </row>
    <row r="25" spans="1:8" s="6" customFormat="1" ht="15" customHeight="1" x14ac:dyDescent="0.25">
      <c r="A25" s="19" t="s">
        <v>17</v>
      </c>
      <c r="B25" s="20"/>
      <c r="C25" s="13" t="s">
        <v>10</v>
      </c>
      <c r="D25" s="13" t="s">
        <v>10</v>
      </c>
      <c r="E25" s="13" t="s">
        <v>10</v>
      </c>
      <c r="F25" s="13"/>
      <c r="G25" s="10" t="s">
        <v>10</v>
      </c>
      <c r="H25" s="11">
        <f>H24+H22+H20</f>
        <v>15097429.049999999</v>
      </c>
    </row>
  </sheetData>
  <sheetProtection formatCells="0" formatColumns="0" formatRows="0" insertColumns="0" insertRows="0" insertHyperlinks="0" deleteColumns="0" deleteRows="0" sort="0" autoFilter="0" pivotTables="0"/>
  <autoFilter ref="A7:J25"/>
  <mergeCells count="11">
    <mergeCell ref="A24:B24"/>
    <mergeCell ref="A25:B25"/>
    <mergeCell ref="A3:H3"/>
    <mergeCell ref="A4:H4"/>
    <mergeCell ref="A21:H21"/>
    <mergeCell ref="A22:B22"/>
    <mergeCell ref="D5:E5"/>
    <mergeCell ref="A10:H10"/>
    <mergeCell ref="A23:H23"/>
    <mergeCell ref="A9:H9"/>
    <mergeCell ref="A20:B2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2022-04-19T03:40:25Z</dcterms:modified>
</cp:coreProperties>
</file>