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520" windowHeight="7170"/>
  </bookViews>
  <sheets>
    <sheet name="Лист1" sheetId="1" r:id="rId1"/>
    <sheet name="Лист3" sheetId="3" r:id="rId2"/>
  </sheets>
  <definedNames>
    <definedName name="_xlnm._FilterDatabase" localSheetId="0" hidden="1">Лист1!$A$7:$J$20</definedName>
  </definedNames>
  <calcPr calcId="152511"/>
</workbook>
</file>

<file path=xl/calcChain.xml><?xml version="1.0" encoding="utf-8"?>
<calcChain xmlns="http://schemas.openxmlformats.org/spreadsheetml/2006/main">
  <c r="H14" i="1" l="1"/>
  <c r="H11" i="1" l="1"/>
  <c r="H12" i="1"/>
  <c r="H13" i="1"/>
  <c r="H15" i="1" l="1"/>
  <c r="H20" i="1"/>
</calcChain>
</file>

<file path=xl/sharedStrings.xml><?xml version="1.0" encoding="utf-8"?>
<sst xmlns="http://schemas.openxmlformats.org/spreadsheetml/2006/main" count="52" uniqueCount="31">
  <si>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</si>
  <si>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</si>
  <si>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</si>
  <si>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</si>
  <si>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</si>
  <si>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</si>
  <si>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</si>
  <si>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</si>
  <si>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</si>
  <si>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</si>
  <si>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</si>
  <si>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</si>
  <si>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</si>
  <si>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</si>
  <si>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</si>
  <si>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</si>
  <si>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 xml:space="preserve">частное учреждение «Nazarbayev University Research and Innovation System»  </t>
  </si>
  <si>
    <t>Всего по разделу 1:</t>
  </si>
  <si>
    <t>Раздел 1. Закупки товаров, работ, услуг, осуществляемые способами тендера, запроса ценовых предложений</t>
  </si>
  <si>
    <t>Реестр планируемых закупок товаров, работ, услуг на 2021 год</t>
  </si>
  <si>
    <t>Вакуумная литьевая машина</t>
  </si>
  <si>
    <t>запрос ценовых предложений</t>
  </si>
  <si>
    <t>Вакуумная литьевая машина. Подробная характеристика согласно технической спецификации</t>
  </si>
  <si>
    <t>штука</t>
  </si>
  <si>
    <t>Вакуум формовочная машина</t>
  </si>
  <si>
    <t>Вакуум формовочная машина. Подробная характеристика согласно технической спецификации</t>
  </si>
  <si>
    <t>Ленточно-шлифовальный станок</t>
  </si>
  <si>
    <t xml:space="preserve">Ленточно-шлифовальный станок. Подробная характеристика согласно технической спецификации. </t>
  </si>
  <si>
    <t>(по состоянию на 30.04.2021 года)</t>
  </si>
  <si>
    <t>Лабораторный источник питания</t>
  </si>
  <si>
    <t>Лабораторный источник питания. Подробная характеристика согласно технической спецификации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</si>
</sst>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63"/>
      <name val="Calibri"/>
      <family val="2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6" fillId="3" borderId="0" applyNumberFormat="0" applyBorder="0" applyAlignment="0" applyProtection="0"/>
    <xf numFmtId="0" fontId="7" fillId="0" borderId="0"/>
    <xf numFmtId="0" fontId="8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9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12" fillId="2" borderId="0" xfId="0" applyFont="1" applyFill="1"/>
    <xf numFmtId="0" fontId="13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4" fontId="12" fillId="2" borderId="0" xfId="0" applyNumberFormat="1" applyFont="1" applyFill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4" fontId="11" fillId="2" borderId="1" xfId="1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 vertical="center" wrapText="1" shrinkToFit="1"/>
    </xf>
    <xf numFmtId="0" fontId="12" fillId="2" borderId="0" xfId="0" applyFont="1" applyFill="1" applyBorder="1" applyAlignment="1">
      <alignment horizontal="center" vertical="center" wrapText="1" shrinkToFit="1"/>
    </xf>
    <xf numFmtId="4" fontId="12" fillId="2" borderId="1" xfId="0" applyNumberFormat="1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</cellXfs>
  <cellStyles count="23">
    <cellStyle name="Normal 2" xfId="11"/>
    <cellStyle name="Normal 2 5" xfId="6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3" xfId="19"/>
    <cellStyle name="Обычный 15" xfId="14"/>
    <cellStyle name="Обычный 15 2" xfId="20"/>
    <cellStyle name="Обычный 2" xfId="18"/>
    <cellStyle name="Обычный 2 2 5" xfId="7"/>
    <cellStyle name="Обычный 2 6" xfId="5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tabSelected="1" zoomScale="75" zoomScaleNormal="75" workbookViewId="0">
      <pane ySplit="7" topLeftCell="A8" activePane="bottomLeft" state="frozen"/>
      <selection pane="bottomLeft" activeCell="A21" sqref="A21:XFD54"/>
    </sheetView>
  </sheetViews>
  <sheetFormatPr defaultRowHeight="15.75" x14ac:dyDescent="0.25"/>
  <cols>
    <col min="1" max="1" width="5" style="1" customWidth="1"/>
    <col min="2" max="2" width="42.85546875" style="3" customWidth="1"/>
    <col min="3" max="3" width="23.5703125" style="1" customWidth="1"/>
    <col min="4" max="4" width="97.28515625" style="13" customWidth="1"/>
    <col min="5" max="5" width="14.5703125" style="1" customWidth="1"/>
    <col min="6" max="6" width="19.5703125" style="1" customWidth="1"/>
    <col min="7" max="7" width="17.42578125" style="4" customWidth="1"/>
    <col min="8" max="8" width="23.7109375" style="4" customWidth="1"/>
    <col min="9" max="16384" width="9.140625" style="1"/>
  </cols>
  <sheetData>
    <row r="3" spans="1:8" x14ac:dyDescent="0.25">
      <c r="A3" s="20" t="s">
        <v>19</v>
      </c>
      <c r="B3" s="20"/>
      <c r="C3" s="20"/>
      <c r="D3" s="20"/>
      <c r="E3" s="20"/>
      <c r="F3" s="20"/>
      <c r="G3" s="20"/>
      <c r="H3" s="20"/>
    </row>
    <row r="4" spans="1:8" x14ac:dyDescent="0.25">
      <c r="A4" s="20" t="s">
        <v>16</v>
      </c>
      <c r="B4" s="20"/>
      <c r="C4" s="20"/>
      <c r="D4" s="20"/>
      <c r="E4" s="20"/>
      <c r="F4" s="20"/>
      <c r="G4" s="20"/>
      <c r="H4" s="20"/>
    </row>
    <row r="5" spans="1:8" x14ac:dyDescent="0.25">
      <c r="A5" s="2" t="s">
        <v>0</v>
      </c>
      <c r="D5" s="21" t="s">
        <v>28</v>
      </c>
      <c r="E5" s="21"/>
    </row>
    <row r="6" spans="1:8" x14ac:dyDescent="0.25">
      <c r="A6" s="2"/>
      <c r="D6" s="5"/>
      <c r="E6" s="5"/>
    </row>
    <row r="7" spans="1:8" ht="47.25" x14ac:dyDescent="0.25">
      <c r="A7" s="6" t="s">
        <v>1</v>
      </c>
      <c r="B7" s="6" t="s">
        <v>2</v>
      </c>
      <c r="C7" s="6" t="s">
        <v>3</v>
      </c>
      <c r="D7" s="6" t="s">
        <v>4</v>
      </c>
      <c r="E7" s="6" t="s">
        <v>5</v>
      </c>
      <c r="F7" s="6" t="s">
        <v>6</v>
      </c>
      <c r="G7" s="7" t="s">
        <v>15</v>
      </c>
      <c r="H7" s="7" t="s">
        <v>7</v>
      </c>
    </row>
    <row r="8" spans="1:8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7">
        <v>7</v>
      </c>
      <c r="H8" s="7">
        <v>8</v>
      </c>
    </row>
    <row r="9" spans="1:8" x14ac:dyDescent="0.25">
      <c r="A9" s="19" t="s">
        <v>18</v>
      </c>
      <c r="B9" s="19"/>
      <c r="C9" s="19"/>
      <c r="D9" s="19"/>
      <c r="E9" s="19"/>
      <c r="F9" s="19"/>
      <c r="G9" s="19"/>
      <c r="H9" s="19"/>
    </row>
    <row r="10" spans="1:8" s="9" customFormat="1" ht="15.75" customHeight="1" x14ac:dyDescent="0.25">
      <c r="A10" s="17" t="s">
        <v>8</v>
      </c>
      <c r="B10" s="17"/>
      <c r="C10" s="17"/>
      <c r="D10" s="17"/>
      <c r="E10" s="17"/>
      <c r="F10" s="17"/>
      <c r="G10" s="17"/>
      <c r="H10" s="17"/>
    </row>
    <row r="11" spans="1:8" s="15" customFormat="1" ht="33.75" customHeight="1" x14ac:dyDescent="0.25">
      <c r="A11" s="14">
        <v>1</v>
      </c>
      <c r="B11" s="14" t="s">
        <v>20</v>
      </c>
      <c r="C11" s="14" t="s">
        <v>21</v>
      </c>
      <c r="D11" s="14" t="s">
        <v>22</v>
      </c>
      <c r="E11" s="14">
        <v>1</v>
      </c>
      <c r="F11" s="14" t="s">
        <v>23</v>
      </c>
      <c r="G11" s="16">
        <v>7785714.29</v>
      </c>
      <c r="H11" s="16">
        <f>E11*G11</f>
        <v>7785714.29</v>
      </c>
    </row>
    <row r="12" spans="1:8" s="15" customFormat="1" ht="33.75" customHeight="1" x14ac:dyDescent="0.25">
      <c r="A12" s="14">
        <v>2</v>
      </c>
      <c r="B12" s="14" t="s">
        <v>24</v>
      </c>
      <c r="C12" s="14" t="s">
        <v>21</v>
      </c>
      <c r="D12" s="14" t="s">
        <v>25</v>
      </c>
      <c r="E12" s="14">
        <v>1</v>
      </c>
      <c r="F12" s="14" t="s">
        <v>23</v>
      </c>
      <c r="G12" s="16">
        <v>3821428.58</v>
      </c>
      <c r="H12" s="16">
        <f t="shared" ref="H12:H14" si="0">E12*G12</f>
        <v>3821428.58</v>
      </c>
    </row>
    <row r="13" spans="1:8" s="15" customFormat="1" ht="33.75" customHeight="1" x14ac:dyDescent="0.25">
      <c r="A13" s="14">
        <v>3</v>
      </c>
      <c r="B13" s="14" t="s">
        <v>26</v>
      </c>
      <c r="C13" s="14" t="s">
        <v>21</v>
      </c>
      <c r="D13" s="14" t="s">
        <v>27</v>
      </c>
      <c r="E13" s="14">
        <v>1</v>
      </c>
      <c r="F13" s="14" t="s">
        <v>23</v>
      </c>
      <c r="G13" s="16">
        <v>1598214.29</v>
      </c>
      <c r="H13" s="16">
        <f t="shared" si="0"/>
        <v>1598214.29</v>
      </c>
    </row>
    <row r="14" spans="1:8" s="15" customFormat="1" ht="33.75" customHeight="1" x14ac:dyDescent="0.25">
      <c r="A14" s="14">
        <v>4</v>
      </c>
      <c r="B14" s="14" t="s">
        <v>29</v>
      </c>
      <c r="C14" s="14" t="s">
        <v>21</v>
      </c>
      <c r="D14" s="14" t="s">
        <v>30</v>
      </c>
      <c r="E14" s="14">
        <v>1</v>
      </c>
      <c r="F14" s="14" t="s">
        <v>23</v>
      </c>
      <c r="G14" s="16">
        <v>1187343.75</v>
      </c>
      <c r="H14" s="16">
        <f t="shared" si="0"/>
        <v>1187343.75</v>
      </c>
    </row>
    <row r="15" spans="1:8" ht="15" customHeight="1" x14ac:dyDescent="0.25">
      <c r="A15" s="17" t="s">
        <v>9</v>
      </c>
      <c r="B15" s="17"/>
      <c r="C15" s="6" t="s">
        <v>10</v>
      </c>
      <c r="D15" s="6" t="s">
        <v>10</v>
      </c>
      <c r="E15" s="6" t="s">
        <v>10</v>
      </c>
      <c r="F15" s="6"/>
      <c r="G15" s="7" t="s">
        <v>10</v>
      </c>
      <c r="H15" s="12">
        <f>SUM(H11:H14)</f>
        <v>14392700.91</v>
      </c>
    </row>
    <row r="16" spans="1:8" ht="15" customHeight="1" x14ac:dyDescent="0.25">
      <c r="A16" s="17" t="s">
        <v>11</v>
      </c>
      <c r="B16" s="17"/>
      <c r="C16" s="17"/>
      <c r="D16" s="17"/>
      <c r="E16" s="17"/>
      <c r="F16" s="17"/>
      <c r="G16" s="17"/>
      <c r="H16" s="17"/>
    </row>
    <row r="17" spans="1:8" ht="15" customHeight="1" x14ac:dyDescent="0.25">
      <c r="A17" s="17" t="s">
        <v>12</v>
      </c>
      <c r="B17" s="17"/>
      <c r="C17" s="10" t="s">
        <v>10</v>
      </c>
      <c r="D17" s="10" t="s">
        <v>10</v>
      </c>
      <c r="E17" s="10" t="s">
        <v>10</v>
      </c>
      <c r="F17" s="10"/>
      <c r="G17" s="11" t="s">
        <v>10</v>
      </c>
      <c r="H17" s="12">
        <v>0</v>
      </c>
    </row>
    <row r="18" spans="1:8" ht="15" customHeight="1" x14ac:dyDescent="0.25">
      <c r="A18" s="17" t="s">
        <v>13</v>
      </c>
      <c r="B18" s="17"/>
      <c r="C18" s="17"/>
      <c r="D18" s="17"/>
      <c r="E18" s="17"/>
      <c r="F18" s="17"/>
      <c r="G18" s="17"/>
      <c r="H18" s="17"/>
    </row>
    <row r="19" spans="1:8" ht="15" customHeight="1" x14ac:dyDescent="0.25">
      <c r="A19" s="17" t="s">
        <v>14</v>
      </c>
      <c r="B19" s="17"/>
      <c r="C19" s="6" t="s">
        <v>10</v>
      </c>
      <c r="D19" s="6" t="s">
        <v>10</v>
      </c>
      <c r="E19" s="6" t="s">
        <v>10</v>
      </c>
      <c r="F19" s="6"/>
      <c r="G19" s="7" t="s">
        <v>10</v>
      </c>
      <c r="H19" s="12"/>
    </row>
    <row r="20" spans="1:8" s="9" customFormat="1" ht="15" customHeight="1" x14ac:dyDescent="0.25">
      <c r="A20" s="18" t="s">
        <v>17</v>
      </c>
      <c r="B20" s="18"/>
      <c r="C20" s="6" t="s">
        <v>10</v>
      </c>
      <c r="D20" s="6" t="s">
        <v>10</v>
      </c>
      <c r="E20" s="6" t="s">
        <v>10</v>
      </c>
      <c r="F20" s="6"/>
      <c r="G20" s="7" t="s">
        <v>10</v>
      </c>
      <c r="H20" s="12">
        <f>H19+H17+H15</f>
        <v>14392700.91</v>
      </c>
    </row>
  </sheetData>
  <sheetProtection formatCells="0" formatColumns="0" formatRows="0" insertColumns="0" insertRows="0" insertHyperlinks="0" deleteColumns="0" deleteRows="0" sort="0" autoFilter="0" pivotTables="0"/>
  <autoFilter ref="A7:J20"/>
  <mergeCells count="11">
    <mergeCell ref="A19:B19"/>
    <mergeCell ref="A20:B20"/>
    <mergeCell ref="A3:H3"/>
    <mergeCell ref="A4:H4"/>
    <mergeCell ref="A16:H16"/>
    <mergeCell ref="A17:B17"/>
    <mergeCell ref="D5:E5"/>
    <mergeCell ref="A10:H10"/>
    <mergeCell ref="A18:H18"/>
    <mergeCell ref="A9:H9"/>
    <mergeCell ref="A15:B15"/>
  </mergeCells>
  <pageMargins left="0.43307086614173229" right="0.23622047244094491" top="0.35433070866141736" bottom="0.35433070866141736" header="0" footer="0"/>
  <pageSetup paperSize="9" scale="4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2021-04-30T09:29:13Z</dcterms:modified>
</cp:coreProperties>
</file>