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Лист1!$A$7:$L$73</definedName>
  </definedNames>
  <calcPr calcId="152511" refMode="R1C1"/>
</workbook>
</file>

<file path=xl/calcChain.xml><?xml version="1.0" encoding="utf-8"?>
<calcChain xmlns="http://schemas.openxmlformats.org/spreadsheetml/2006/main">
  <c r="H66" i="1" l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67" i="1" s="1"/>
  <c r="H72" i="1" l="1"/>
  <c r="H73" i="1" l="1"/>
</calcChain>
</file>

<file path=xl/sharedStrings.xml><?xml version="1.0" encoding="utf-8"?>
<sst xmlns="http://schemas.openxmlformats.org/spreadsheetml/2006/main" count="364" uniqueCount="150">
  <si>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</si>
  <si>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</si>
  <si>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</si>
  <si>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</si>
  <si>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</si>
  <si>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</si>
  <si>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</si>
  <si>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</si>
  <si>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</si>
  <si>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</si>
  <si>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</si>
  <si>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</si>
  <si>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</si>
  <si>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</si>
  <si>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</si>
  <si>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</si>
  <si>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</si>
  <si>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</si>
  <si>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</si>
  <si>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</si>
  <si>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</si>
  <si>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</si>
  <si>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</si>
  <si>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</si>
  <si>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</si>
  <si>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</si>
  <si>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</si>
  <si>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</si>
  <si>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</si>
  <si>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</si>
  <si>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</si>
  <si>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</si>
  <si>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</si>
  <si>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</si>
  <si>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</si>
  <si>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</si>
  <si>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</si>
  <si>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</si>
  <si>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</si>
  <si>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</si>
  <si>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</si>
  <si>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</si>
  <si>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</si>
  <si>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</si>
  <si>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</si>
  <si>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</si>
  <si>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</si>
  <si>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</si>
  <si>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</si>
  <si>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</si>
  <si>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</si>
  <si>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</si>
  <si>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</si>
  <si>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</si>
  <si>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</si>
  <si>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</si>
  <si>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</si>
  <si>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</si>
  <si>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</si>
  <si>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</si>
  <si>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</si>
  <si>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</si>
  <si>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</si>
  <si>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</si>
  <si>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</si>
  <si>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</si>
  <si>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</si>
  <si>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</si>
  <si>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</si>
  <si>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</si>
  <si>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</si>
  <si>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</si>
  <si>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</si>
  <si>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Брюки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</si>
  <si>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</si>
  <si>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</si>
  <si>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</si>
  <si>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</si>
  <si>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</si>
  <si>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</si>
  <si>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</si>
  <si>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</si>
  <si>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</si>
  <si>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</si>
  <si>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</si>
  <si>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</si>
  <si>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</si>
  <si>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</si>
  <si>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</si>
  <si>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</si>
  <si>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</si>
  <si>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</si>
  <si>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</si>
  <si>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</si>
  <si>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</si>
  <si>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</si>
  <si>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</si>
  <si>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</si>
  <si>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</si>
  <si>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</si>
  <si>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</si>
  <si>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</si>
  <si>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</si>
  <si>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</si>
  <si>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</si>
  <si>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</si>
  <si>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</si>
  <si>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</si>
  <si>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</si>
  <si>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</si>
  <si>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</si>
  <si>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</si>
  <si>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</si>
  <si>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</si>
  <si>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</si>
  <si>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</si>
  <si>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</si>
  <si>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</si>
  <si>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</si>
  <si>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</si>
  <si>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</si>
  <si>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</si>
  <si>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</si>
  <si>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</si>
  <si>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</si>
  <si>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</si>
  <si>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</si>
  <si>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</si>
  <si>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</si>
  <si>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</si>
  <si>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</si>
  <si>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</si>
  <si>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</si>
  <si>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</si>
  <si>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</si>
  <si>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</si>
  <si>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</si>
  <si>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</si>
  <si>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</si>
  <si>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</si>
  <si>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</si>
  <si>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</si>
  <si>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</si>
  <si>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</si>
  <si>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</si>
  <si>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</si>
  <si>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</si>
  <si>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</si>
  <si>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(по состоянию на 18.09.2019 года)</t>
  </si>
  <si>
    <t>Процессор. Количество установленных процессоров - не менее 1; Оперативная память не менее 8 ГБ памяти DDR 4.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</si>
</sst>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3"/>
  <sheetViews>
    <sheetView tabSelected="1" zoomScale="60" zoomScaleNormal="60" workbookViewId="0">
      <pane ySplit="7" topLeftCell="A50" activePane="bottomLeft" state="frozen"/>
      <selection pane="bottomLeft" activeCell="D66" sqref="D66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59" t="s">
        <v>23</v>
      </c>
      <c r="B3" s="59"/>
      <c r="C3" s="59"/>
      <c r="D3" s="59"/>
      <c r="E3" s="59"/>
      <c r="F3" s="59"/>
      <c r="G3" s="59"/>
      <c r="H3" s="59"/>
      <c r="I3" s="59"/>
    </row>
    <row r="4" spans="1:10" x14ac:dyDescent="0.25">
      <c r="A4" s="59" t="s">
        <v>19</v>
      </c>
      <c r="B4" s="59"/>
      <c r="C4" s="59"/>
      <c r="D4" s="59"/>
      <c r="E4" s="59"/>
      <c r="F4" s="59"/>
      <c r="G4" s="59"/>
      <c r="H4" s="59"/>
      <c r="I4" s="59"/>
    </row>
    <row r="5" spans="1:10" x14ac:dyDescent="0.25">
      <c r="A5" s="3" t="s">
        <v>0</v>
      </c>
      <c r="D5" s="60" t="s">
        <v>148</v>
      </c>
      <c r="E5" s="60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62" t="s">
        <v>31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s="7" customFormat="1" ht="15.75" customHeight="1" x14ac:dyDescent="0.25">
      <c r="A10" s="61" t="s">
        <v>9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6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81</v>
      </c>
      <c r="E29" s="35">
        <v>6</v>
      </c>
      <c r="F29" s="35" t="s">
        <v>90</v>
      </c>
      <c r="G29" s="36">
        <v>9857</v>
      </c>
      <c r="H29" s="39">
        <f t="shared" si="0"/>
        <v>59142</v>
      </c>
      <c r="I29" s="34" t="s">
        <v>17</v>
      </c>
      <c r="J29" s="29" t="s">
        <v>129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82</v>
      </c>
      <c r="E30" s="35">
        <v>6</v>
      </c>
      <c r="F30" s="35" t="s">
        <v>90</v>
      </c>
      <c r="G30" s="36">
        <v>11594</v>
      </c>
      <c r="H30" s="39">
        <f t="shared" si="0"/>
        <v>69564</v>
      </c>
      <c r="I30" s="34" t="s">
        <v>17</v>
      </c>
      <c r="J30" s="29" t="s">
        <v>129</v>
      </c>
    </row>
    <row r="31" spans="1:10" s="7" customFormat="1" ht="44.25" customHeight="1" x14ac:dyDescent="0.25">
      <c r="A31" s="1">
        <v>21</v>
      </c>
      <c r="B31" s="1" t="s">
        <v>73</v>
      </c>
      <c r="C31" s="27" t="s">
        <v>33</v>
      </c>
      <c r="D31" s="37" t="s">
        <v>83</v>
      </c>
      <c r="E31" s="35">
        <v>6</v>
      </c>
      <c r="F31" s="35" t="s">
        <v>90</v>
      </c>
      <c r="G31" s="36">
        <v>8241</v>
      </c>
      <c r="H31" s="39">
        <f t="shared" si="0"/>
        <v>49446</v>
      </c>
      <c r="I31" s="34" t="s">
        <v>17</v>
      </c>
      <c r="J31" s="29" t="s">
        <v>129</v>
      </c>
    </row>
    <row r="32" spans="1:10" s="7" customFormat="1" ht="44.25" customHeight="1" x14ac:dyDescent="0.25">
      <c r="A32" s="17">
        <v>22</v>
      </c>
      <c r="B32" s="1" t="s">
        <v>74</v>
      </c>
      <c r="C32" s="27" t="s">
        <v>33</v>
      </c>
      <c r="D32" s="37" t="s">
        <v>84</v>
      </c>
      <c r="E32" s="35">
        <v>6</v>
      </c>
      <c r="F32" s="35" t="s">
        <v>90</v>
      </c>
      <c r="G32" s="36">
        <v>3750</v>
      </c>
      <c r="H32" s="39">
        <f t="shared" si="0"/>
        <v>22500</v>
      </c>
      <c r="I32" s="34" t="s">
        <v>17</v>
      </c>
      <c r="J32" s="29" t="s">
        <v>129</v>
      </c>
    </row>
    <row r="33" spans="1:12" s="7" customFormat="1" ht="44.25" customHeight="1" x14ac:dyDescent="0.25">
      <c r="A33" s="1">
        <v>23</v>
      </c>
      <c r="B33" s="1" t="s">
        <v>75</v>
      </c>
      <c r="C33" s="27" t="s">
        <v>33</v>
      </c>
      <c r="D33" s="37" t="s">
        <v>85</v>
      </c>
      <c r="E33" s="35">
        <v>25</v>
      </c>
      <c r="F33" s="35" t="s">
        <v>90</v>
      </c>
      <c r="G33" s="36">
        <v>2098</v>
      </c>
      <c r="H33" s="39">
        <f t="shared" si="0"/>
        <v>52450</v>
      </c>
      <c r="I33" s="34" t="s">
        <v>17</v>
      </c>
      <c r="J33" s="29" t="s">
        <v>129</v>
      </c>
    </row>
    <row r="34" spans="1:12" s="7" customFormat="1" ht="44.25" customHeight="1" x14ac:dyDescent="0.25">
      <c r="A34" s="17">
        <v>24</v>
      </c>
      <c r="B34" s="1" t="s">
        <v>76</v>
      </c>
      <c r="C34" s="27" t="s">
        <v>33</v>
      </c>
      <c r="D34" s="37" t="s">
        <v>86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129</v>
      </c>
    </row>
    <row r="35" spans="1:12" s="7" customFormat="1" ht="44.25" customHeight="1" x14ac:dyDescent="0.25">
      <c r="A35" s="1">
        <v>25</v>
      </c>
      <c r="B35" s="1" t="s">
        <v>77</v>
      </c>
      <c r="C35" s="27" t="s">
        <v>33</v>
      </c>
      <c r="D35" s="37" t="s">
        <v>87</v>
      </c>
      <c r="E35" s="56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129</v>
      </c>
    </row>
    <row r="36" spans="1:12" s="7" customFormat="1" ht="44.25" customHeight="1" x14ac:dyDescent="0.25">
      <c r="A36" s="17">
        <v>26</v>
      </c>
      <c r="B36" s="1" t="s">
        <v>78</v>
      </c>
      <c r="C36" s="27" t="s">
        <v>33</v>
      </c>
      <c r="D36" s="37" t="s">
        <v>88</v>
      </c>
      <c r="E36" s="56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129</v>
      </c>
    </row>
    <row r="37" spans="1:12" s="7" customFormat="1" ht="44.25" customHeight="1" x14ac:dyDescent="0.25">
      <c r="A37" s="1">
        <v>27</v>
      </c>
      <c r="B37" s="1" t="s">
        <v>79</v>
      </c>
      <c r="C37" s="27" t="s">
        <v>33</v>
      </c>
      <c r="D37" s="37" t="s">
        <v>89</v>
      </c>
      <c r="E37" s="56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129</v>
      </c>
    </row>
    <row r="38" spans="1:12" s="7" customFormat="1" ht="44.25" customHeight="1" x14ac:dyDescent="0.25">
      <c r="A38" s="17">
        <v>28</v>
      </c>
      <c r="B38" s="1" t="s">
        <v>80</v>
      </c>
      <c r="C38" s="49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92</v>
      </c>
      <c r="C39" s="27" t="s">
        <v>33</v>
      </c>
      <c r="D39" s="30" t="s">
        <v>95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91</v>
      </c>
    </row>
    <row r="40" spans="1:12" s="26" customFormat="1" ht="44.25" customHeight="1" x14ac:dyDescent="0.25">
      <c r="A40" s="41">
        <v>30</v>
      </c>
      <c r="B40" s="30" t="s">
        <v>93</v>
      </c>
      <c r="C40" s="27" t="s">
        <v>33</v>
      </c>
      <c r="D40" s="30" t="s">
        <v>96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91</v>
      </c>
    </row>
    <row r="41" spans="1:12" s="26" customFormat="1" ht="44.25" customHeight="1" x14ac:dyDescent="0.25">
      <c r="A41" s="24">
        <v>31</v>
      </c>
      <c r="B41" s="30" t="s">
        <v>94</v>
      </c>
      <c r="C41" s="27" t="s">
        <v>33</v>
      </c>
      <c r="D41" s="30" t="s">
        <v>97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91</v>
      </c>
    </row>
    <row r="42" spans="1:12" s="26" customFormat="1" ht="44.25" customHeight="1" x14ac:dyDescent="0.25">
      <c r="A42" s="41">
        <v>32</v>
      </c>
      <c r="B42" s="30" t="s">
        <v>98</v>
      </c>
      <c r="C42" s="27" t="s">
        <v>33</v>
      </c>
      <c r="D42" s="30" t="s">
        <v>101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91</v>
      </c>
    </row>
    <row r="43" spans="1:12" s="26" customFormat="1" ht="44.25" customHeight="1" x14ac:dyDescent="0.25">
      <c r="A43" s="24">
        <v>33</v>
      </c>
      <c r="B43" s="30" t="s">
        <v>99</v>
      </c>
      <c r="C43" s="27" t="s">
        <v>33</v>
      </c>
      <c r="D43" s="30" t="s">
        <v>102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91</v>
      </c>
    </row>
    <row r="44" spans="1:12" s="26" customFormat="1" ht="44.25" customHeight="1" x14ac:dyDescent="0.25">
      <c r="A44" s="41">
        <v>34</v>
      </c>
      <c r="B44" s="30" t="s">
        <v>100</v>
      </c>
      <c r="C44" s="27" t="s">
        <v>33</v>
      </c>
      <c r="D44" s="30" t="s">
        <v>103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91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104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91</v>
      </c>
    </row>
    <row r="46" spans="1:12" s="26" customFormat="1" ht="44.25" customHeight="1" x14ac:dyDescent="0.25">
      <c r="A46" s="41">
        <v>36</v>
      </c>
      <c r="B46" s="42" t="s">
        <v>105</v>
      </c>
      <c r="C46" s="43" t="s">
        <v>106</v>
      </c>
      <c r="D46" s="42" t="s">
        <v>107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91</v>
      </c>
    </row>
    <row r="47" spans="1:12" s="26" customFormat="1" ht="44.25" customHeight="1" x14ac:dyDescent="0.25">
      <c r="A47" s="24">
        <v>37</v>
      </c>
      <c r="B47" s="31" t="s">
        <v>108</v>
      </c>
      <c r="C47" s="27" t="s">
        <v>33</v>
      </c>
      <c r="D47" s="30" t="s">
        <v>109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91</v>
      </c>
    </row>
    <row r="48" spans="1:12" s="26" customFormat="1" ht="44.25" customHeight="1" x14ac:dyDescent="0.25">
      <c r="A48" s="41">
        <v>38</v>
      </c>
      <c r="B48" s="30" t="s">
        <v>110</v>
      </c>
      <c r="C48" s="27" t="s">
        <v>33</v>
      </c>
      <c r="D48" s="30" t="s">
        <v>111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91</v>
      </c>
    </row>
    <row r="49" spans="1:10" s="26" customFormat="1" ht="44.25" customHeight="1" x14ac:dyDescent="0.25">
      <c r="A49" s="41">
        <v>39</v>
      </c>
      <c r="B49" s="30" t="s">
        <v>112</v>
      </c>
      <c r="C49" s="27" t="s">
        <v>33</v>
      </c>
      <c r="D49" s="30" t="s">
        <v>116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91</v>
      </c>
    </row>
    <row r="50" spans="1:10" s="26" customFormat="1" ht="44.25" customHeight="1" x14ac:dyDescent="0.25">
      <c r="A50" s="24">
        <v>40</v>
      </c>
      <c r="B50" s="30" t="s">
        <v>113</v>
      </c>
      <c r="C50" s="27" t="s">
        <v>33</v>
      </c>
      <c r="D50" s="30" t="s">
        <v>117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91</v>
      </c>
    </row>
    <row r="51" spans="1:10" s="26" customFormat="1" ht="44.25" customHeight="1" x14ac:dyDescent="0.25">
      <c r="A51" s="41">
        <v>41</v>
      </c>
      <c r="B51" s="30" t="s">
        <v>114</v>
      </c>
      <c r="C51" s="27" t="s">
        <v>33</v>
      </c>
      <c r="D51" s="30" t="s">
        <v>118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91</v>
      </c>
    </row>
    <row r="52" spans="1:10" s="26" customFormat="1" ht="44.25" customHeight="1" x14ac:dyDescent="0.25">
      <c r="A52" s="41">
        <v>42</v>
      </c>
      <c r="B52" s="30" t="s">
        <v>115</v>
      </c>
      <c r="C52" s="27" t="s">
        <v>33</v>
      </c>
      <c r="D52" s="30" t="s">
        <v>119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91</v>
      </c>
    </row>
    <row r="53" spans="1:10" s="26" customFormat="1" ht="44.25" customHeight="1" x14ac:dyDescent="0.25">
      <c r="A53" s="41">
        <v>43</v>
      </c>
      <c r="B53" s="29" t="s">
        <v>120</v>
      </c>
      <c r="C53" s="27" t="s">
        <v>33</v>
      </c>
      <c r="D53" s="46" t="s">
        <v>123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126</v>
      </c>
    </row>
    <row r="54" spans="1:10" s="26" customFormat="1" ht="44.25" customHeight="1" x14ac:dyDescent="0.25">
      <c r="A54" s="41">
        <v>44</v>
      </c>
      <c r="B54" s="29" t="s">
        <v>121</v>
      </c>
      <c r="C54" s="27" t="s">
        <v>33</v>
      </c>
      <c r="D54" s="46" t="s">
        <v>124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126</v>
      </c>
    </row>
    <row r="55" spans="1:10" s="26" customFormat="1" ht="44.25" customHeight="1" x14ac:dyDescent="0.25">
      <c r="A55" s="41">
        <v>45</v>
      </c>
      <c r="B55" s="29" t="s">
        <v>122</v>
      </c>
      <c r="C55" s="27" t="s">
        <v>33</v>
      </c>
      <c r="D55" s="46" t="s">
        <v>125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126</v>
      </c>
    </row>
    <row r="56" spans="1:10" s="26" customFormat="1" ht="44.25" customHeight="1" x14ac:dyDescent="0.25">
      <c r="A56" s="45">
        <v>46</v>
      </c>
      <c r="B56" s="29" t="s">
        <v>127</v>
      </c>
      <c r="C56" s="27" t="s">
        <v>33</v>
      </c>
      <c r="D56" s="46" t="s">
        <v>128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129</v>
      </c>
    </row>
    <row r="57" spans="1:10" s="26" customFormat="1" ht="44.25" customHeight="1" x14ac:dyDescent="0.25">
      <c r="A57" s="45">
        <v>47</v>
      </c>
      <c r="B57" s="29" t="s">
        <v>130</v>
      </c>
      <c r="C57" s="27" t="s">
        <v>33</v>
      </c>
      <c r="D57" s="46" t="s">
        <v>131</v>
      </c>
      <c r="E57" s="46">
        <v>1</v>
      </c>
      <c r="F57" s="46" t="s">
        <v>28</v>
      </c>
      <c r="G57" s="36">
        <v>3095535.71</v>
      </c>
      <c r="H57" s="39">
        <f t="shared" si="0"/>
        <v>3095535.71</v>
      </c>
      <c r="I57" s="40" t="s">
        <v>17</v>
      </c>
      <c r="J57" s="46" t="s">
        <v>129</v>
      </c>
    </row>
    <row r="58" spans="1:10" s="26" customFormat="1" ht="44.25" customHeight="1" x14ac:dyDescent="0.25">
      <c r="A58" s="45">
        <v>48</v>
      </c>
      <c r="B58" s="29" t="s">
        <v>132</v>
      </c>
      <c r="C58" s="27" t="s">
        <v>33</v>
      </c>
      <c r="D58" s="46" t="s">
        <v>133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129</v>
      </c>
    </row>
    <row r="59" spans="1:10" s="26" customFormat="1" ht="44.25" customHeight="1" x14ac:dyDescent="0.25">
      <c r="A59" s="45">
        <v>49</v>
      </c>
      <c r="B59" s="29" t="s">
        <v>134</v>
      </c>
      <c r="C59" s="27" t="s">
        <v>33</v>
      </c>
      <c r="D59" s="46" t="s">
        <v>135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129</v>
      </c>
    </row>
    <row r="60" spans="1:10" s="26" customFormat="1" ht="44.25" customHeight="1" x14ac:dyDescent="0.25">
      <c r="A60" s="45">
        <v>50</v>
      </c>
      <c r="B60" s="29" t="s">
        <v>136</v>
      </c>
      <c r="C60" s="27" t="s">
        <v>33</v>
      </c>
      <c r="D60" s="46" t="s">
        <v>137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129</v>
      </c>
    </row>
    <row r="61" spans="1:10" s="26" customFormat="1" ht="44.25" customHeight="1" x14ac:dyDescent="0.25">
      <c r="A61" s="45">
        <v>51</v>
      </c>
      <c r="B61" s="29" t="s">
        <v>138</v>
      </c>
      <c r="C61" s="27" t="s">
        <v>33</v>
      </c>
      <c r="D61" s="46" t="s">
        <v>139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129</v>
      </c>
    </row>
    <row r="62" spans="1:10" s="26" customFormat="1" ht="44.25" customHeight="1" x14ac:dyDescent="0.25">
      <c r="A62" s="45">
        <v>52</v>
      </c>
      <c r="B62" s="29" t="s">
        <v>140</v>
      </c>
      <c r="C62" s="27" t="s">
        <v>33</v>
      </c>
      <c r="D62" s="46" t="s">
        <v>141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129</v>
      </c>
    </row>
    <row r="63" spans="1:10" s="26" customFormat="1" ht="44.25" customHeight="1" x14ac:dyDescent="0.25">
      <c r="A63" s="45">
        <v>53</v>
      </c>
      <c r="B63" s="29" t="s">
        <v>142</v>
      </c>
      <c r="C63" s="27" t="s">
        <v>33</v>
      </c>
      <c r="D63" s="46" t="s">
        <v>143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129</v>
      </c>
    </row>
    <row r="64" spans="1:10" s="26" customFormat="1" ht="44.25" customHeight="1" x14ac:dyDescent="0.25">
      <c r="A64" s="45">
        <v>54</v>
      </c>
      <c r="B64" s="29" t="s">
        <v>144</v>
      </c>
      <c r="C64" s="27" t="s">
        <v>33</v>
      </c>
      <c r="D64" s="46" t="s">
        <v>145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129</v>
      </c>
    </row>
    <row r="65" spans="1:10" s="26" customFormat="1" ht="44.25" customHeight="1" x14ac:dyDescent="0.25">
      <c r="A65" s="45">
        <v>55</v>
      </c>
      <c r="B65" s="55" t="s">
        <v>146</v>
      </c>
      <c r="C65" s="27" t="s">
        <v>33</v>
      </c>
      <c r="D65" s="46" t="s">
        <v>147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129</v>
      </c>
    </row>
    <row r="66" spans="1:10" s="54" customFormat="1" ht="44.25" customHeight="1" x14ac:dyDescent="0.25">
      <c r="A66" s="47">
        <v>56</v>
      </c>
      <c r="B66" s="48" t="s">
        <v>30</v>
      </c>
      <c r="C66" s="49" t="s">
        <v>33</v>
      </c>
      <c r="D66" s="50" t="s">
        <v>149</v>
      </c>
      <c r="E66" s="50">
        <v>3</v>
      </c>
      <c r="F66" s="50" t="s">
        <v>28</v>
      </c>
      <c r="G66" s="51">
        <v>526785</v>
      </c>
      <c r="H66" s="52">
        <f t="shared" si="0"/>
        <v>1580355</v>
      </c>
      <c r="I66" s="53" t="s">
        <v>17</v>
      </c>
      <c r="J66" s="50" t="s">
        <v>129</v>
      </c>
    </row>
    <row r="67" spans="1:10" ht="15" customHeight="1" x14ac:dyDescent="0.25">
      <c r="A67" s="65" t="s">
        <v>10</v>
      </c>
      <c r="B67" s="66"/>
      <c r="C67" s="14" t="s">
        <v>11</v>
      </c>
      <c r="D67" s="14" t="s">
        <v>11</v>
      </c>
      <c r="E67" s="14" t="s">
        <v>11</v>
      </c>
      <c r="F67" s="14"/>
      <c r="G67" s="11" t="s">
        <v>11</v>
      </c>
      <c r="H67" s="12">
        <f>SUM(H11:H66)</f>
        <v>169620209.91571429</v>
      </c>
      <c r="I67" s="14" t="s">
        <v>11</v>
      </c>
      <c r="J67" s="5"/>
    </row>
    <row r="68" spans="1:10" ht="15" customHeight="1" x14ac:dyDescent="0.25">
      <c r="A68" s="65" t="s">
        <v>12</v>
      </c>
      <c r="B68" s="67"/>
      <c r="C68" s="67"/>
      <c r="D68" s="67"/>
      <c r="E68" s="67"/>
      <c r="F68" s="67"/>
      <c r="G68" s="67"/>
      <c r="H68" s="67"/>
      <c r="I68" s="66"/>
      <c r="J68" s="5"/>
    </row>
    <row r="69" spans="1:10" ht="15" customHeight="1" x14ac:dyDescent="0.25">
      <c r="A69" s="65" t="s">
        <v>13</v>
      </c>
      <c r="B69" s="66"/>
      <c r="C69" s="1" t="s">
        <v>11</v>
      </c>
      <c r="D69" s="1" t="s">
        <v>11</v>
      </c>
      <c r="E69" s="1" t="s">
        <v>11</v>
      </c>
      <c r="F69" s="1"/>
      <c r="G69" s="13" t="s">
        <v>11</v>
      </c>
      <c r="H69" s="9">
        <v>0</v>
      </c>
      <c r="I69" s="1" t="s">
        <v>11</v>
      </c>
      <c r="J69" s="5"/>
    </row>
    <row r="70" spans="1:10" ht="15" customHeight="1" x14ac:dyDescent="0.25">
      <c r="A70" s="65" t="s">
        <v>14</v>
      </c>
      <c r="B70" s="67"/>
      <c r="C70" s="67"/>
      <c r="D70" s="67"/>
      <c r="E70" s="67"/>
      <c r="F70" s="67"/>
      <c r="G70" s="67"/>
      <c r="H70" s="67"/>
      <c r="I70" s="67"/>
      <c r="J70" s="66"/>
    </row>
    <row r="71" spans="1:10" s="6" customFormat="1" ht="30" x14ac:dyDescent="0.25">
      <c r="A71" s="25">
        <v>1</v>
      </c>
      <c r="B71" s="23" t="s">
        <v>22</v>
      </c>
      <c r="C71" s="27" t="s">
        <v>33</v>
      </c>
      <c r="D71" s="1" t="s">
        <v>25</v>
      </c>
      <c r="E71" s="18">
        <v>1</v>
      </c>
      <c r="F71" s="18" t="s">
        <v>21</v>
      </c>
      <c r="G71" s="19">
        <v>985000</v>
      </c>
      <c r="H71" s="20">
        <v>985000</v>
      </c>
      <c r="I71" s="21" t="s">
        <v>17</v>
      </c>
      <c r="J71" s="22" t="s">
        <v>24</v>
      </c>
    </row>
    <row r="72" spans="1:10" ht="15" customHeight="1" x14ac:dyDescent="0.25">
      <c r="A72" s="57" t="s">
        <v>15</v>
      </c>
      <c r="B72" s="58"/>
      <c r="C72" s="14" t="s">
        <v>11</v>
      </c>
      <c r="D72" s="14" t="s">
        <v>11</v>
      </c>
      <c r="E72" s="14" t="s">
        <v>11</v>
      </c>
      <c r="F72" s="14"/>
      <c r="G72" s="11" t="s">
        <v>11</v>
      </c>
      <c r="H72" s="12">
        <f>SUM(H71)</f>
        <v>985000</v>
      </c>
      <c r="I72" s="14" t="s">
        <v>11</v>
      </c>
      <c r="J72" s="5"/>
    </row>
    <row r="73" spans="1:10" s="7" customFormat="1" ht="15" customHeight="1" x14ac:dyDescent="0.25">
      <c r="A73" s="57" t="s">
        <v>20</v>
      </c>
      <c r="B73" s="58"/>
      <c r="C73" s="14" t="s">
        <v>11</v>
      </c>
      <c r="D73" s="14" t="s">
        <v>11</v>
      </c>
      <c r="E73" s="14" t="s">
        <v>11</v>
      </c>
      <c r="F73" s="14"/>
      <c r="G73" s="11" t="s">
        <v>11</v>
      </c>
      <c r="H73" s="12">
        <f>H72+H69+H67</f>
        <v>170605209.91571429</v>
      </c>
      <c r="I73" s="14" t="s">
        <v>11</v>
      </c>
      <c r="J73" s="5"/>
    </row>
  </sheetData>
  <sheetProtection formatCells="0" formatColumns="0" formatRows="0" insertColumns="0" insertRows="0" insertHyperlinks="0" deleteColumns="0" deleteRows="0" sort="0" autoFilter="0" pivotTables="0"/>
  <autoFilter ref="A7:L73"/>
  <mergeCells count="11">
    <mergeCell ref="A72:B72"/>
    <mergeCell ref="A73:B73"/>
    <mergeCell ref="A3:I3"/>
    <mergeCell ref="A4:I4"/>
    <mergeCell ref="D5:E5"/>
    <mergeCell ref="A10:J10"/>
    <mergeCell ref="A9:J9"/>
    <mergeCell ref="A67:B67"/>
    <mergeCell ref="A68:I68"/>
    <mergeCell ref="A69:B69"/>
    <mergeCell ref="A70:J7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2019-09-18T10:05:38Z</dcterms:modified>
</cp:coreProperties>
</file>